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723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11" i="1"/>
  <c r="P11" s="1"/>
  <c r="O7" l="1"/>
  <c r="O10"/>
  <c r="O4"/>
  <c r="O5"/>
  <c r="O6"/>
  <c r="O9"/>
  <c r="O3"/>
  <c r="O8"/>
  <c r="P9" l="1"/>
  <c r="P6"/>
  <c r="P5"/>
  <c r="P3"/>
  <c r="P7"/>
  <c r="P4"/>
  <c r="P10"/>
</calcChain>
</file>

<file path=xl/sharedStrings.xml><?xml version="1.0" encoding="utf-8"?>
<sst xmlns="http://schemas.openxmlformats.org/spreadsheetml/2006/main" count="54" uniqueCount="36">
  <si>
    <t>Coordenador</t>
  </si>
  <si>
    <t>Interação Dialógica</t>
  </si>
  <si>
    <t>Impacto Social</t>
  </si>
  <si>
    <t>Objetivos</t>
  </si>
  <si>
    <t>Justificativa</t>
  </si>
  <si>
    <t>Metodologia</t>
  </si>
  <si>
    <t>Avaliação</t>
  </si>
  <si>
    <t>Viabilidade</t>
  </si>
  <si>
    <t>Total</t>
  </si>
  <si>
    <t>Situação</t>
  </si>
  <si>
    <t>Impacto na formação</t>
  </si>
  <si>
    <t>Interdiscipli-naridade</t>
  </si>
  <si>
    <t>Indissociabi-lidade</t>
  </si>
  <si>
    <t>Documentação (eliminatório)</t>
  </si>
  <si>
    <t>Relatórios de 2014 (eliminatório)</t>
  </si>
  <si>
    <t>Projetos</t>
  </si>
  <si>
    <t>Avaliação dos projetos de extensão submetidos ao edital 01/2015 - Área: Tecnologia e Produção</t>
  </si>
  <si>
    <t>Curso Projeto e Instalação de Sistemas de Microgeração Solar Fotovoltaica</t>
  </si>
  <si>
    <t>André Augusto Ferreira</t>
  </si>
  <si>
    <t>Métodos Estatísticos Aplicados à Análise de Riscos em Gestão de Projetos</t>
  </si>
  <si>
    <t>Lupércio França Bessegato</t>
  </si>
  <si>
    <t>Mapeamento do desenvolvimento socioeconômico de Governador Valadares - MG - Fase II</t>
  </si>
  <si>
    <t>Hilton Manoel Dias Ribeiro</t>
  </si>
  <si>
    <t>Encontros com a Estatística - Ciclo de Seminários em Estatística</t>
  </si>
  <si>
    <t>Desaparecidos.com.br: repositório único de dados sobre desaparecidos civis brasileiros</t>
  </si>
  <si>
    <t>Jairo Francisco de Souza</t>
  </si>
  <si>
    <t>Índice de Confiança Empresarial de Governador Valadares - ICE-GV</t>
  </si>
  <si>
    <t>Luckas Sabioni Lopes</t>
  </si>
  <si>
    <t>Materiais e tecnicas construtivas utilizados na Zona da Mata Mineira</t>
  </si>
  <si>
    <t>Sueli Mello Braga</t>
  </si>
  <si>
    <t>Campus 3.0</t>
  </si>
  <si>
    <t>Luiz Felipe Carvalho Mendes</t>
  </si>
  <si>
    <t>Núcleo de Estudos de Projetos Especiais em Arquitetura NEPEA-FAU / UFJF</t>
  </si>
  <si>
    <t>OK</t>
  </si>
  <si>
    <t>PENDENTE</t>
  </si>
  <si>
    <t>Eliminado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</si>
</sst>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indent="10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>
      <pane ySplit="2" topLeftCell="A3" activePane="bottomLeft" state="frozen"/>
      <selection pane="bottomLeft" activeCell="C8" sqref="C8"/>
    </sheetView>
  </sheetViews>
  <sheetFormatPr defaultRowHeight="15"/>
  <cols>
    <col min="1" max="1" width="37" customWidth="1"/>
    <col min="2" max="2" width="30.140625" bestFit="1" customWidth="1"/>
    <col min="3" max="4" width="12.7109375" customWidth="1"/>
    <col min="5" max="5" width="8.42578125" customWidth="1"/>
    <col min="6" max="6" width="10.5703125" customWidth="1"/>
    <col min="7" max="7" width="9.7109375" customWidth="1"/>
    <col min="8" max="8" width="8.28515625" customWidth="1"/>
    <col min="9" max="9" width="7.85546875" customWidth="1"/>
    <col min="10" max="10" width="8.140625" customWidth="1"/>
    <col min="11" max="11" width="10.28515625" customWidth="1"/>
    <col min="12" max="12" width="11" customWidth="1"/>
    <col min="13" max="13" width="8.42578125" customWidth="1"/>
    <col min="14" max="14" width="9.85546875" customWidth="1"/>
    <col min="15" max="15" width="6.7109375" customWidth="1"/>
    <col min="16" max="16" width="12.28515625" bestFit="1" customWidth="1"/>
  </cols>
  <sheetData>
    <row r="1" spans="1:16" ht="19.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3.5" customHeight="1">
      <c r="A2" s="2" t="s">
        <v>15</v>
      </c>
      <c r="B2" s="2" t="s">
        <v>0</v>
      </c>
      <c r="C2" s="3" t="s">
        <v>14</v>
      </c>
      <c r="D2" s="3" t="s">
        <v>13</v>
      </c>
      <c r="E2" s="3" t="s">
        <v>1</v>
      </c>
      <c r="F2" s="3" t="s">
        <v>11</v>
      </c>
      <c r="G2" s="3" t="s">
        <v>12</v>
      </c>
      <c r="H2" s="3" t="s">
        <v>10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2" t="s">
        <v>8</v>
      </c>
      <c r="P2" s="2" t="s">
        <v>9</v>
      </c>
    </row>
    <row r="3" spans="1:16">
      <c r="A3" t="s">
        <v>17</v>
      </c>
      <c r="B3" s="4" t="s">
        <v>18</v>
      </c>
      <c r="C3" s="5" t="s">
        <v>33</v>
      </c>
      <c r="D3" s="5" t="s">
        <v>33</v>
      </c>
      <c r="E3" s="6">
        <v>10</v>
      </c>
      <c r="F3" s="6">
        <v>10</v>
      </c>
      <c r="G3" s="6">
        <v>10</v>
      </c>
      <c r="H3" s="6">
        <v>9</v>
      </c>
      <c r="I3" s="6">
        <v>9</v>
      </c>
      <c r="J3" s="6">
        <v>10</v>
      </c>
      <c r="K3" s="6">
        <v>10</v>
      </c>
      <c r="L3" s="6">
        <v>10</v>
      </c>
      <c r="M3" s="6">
        <v>10</v>
      </c>
      <c r="N3" s="6">
        <v>10</v>
      </c>
      <c r="O3" s="9">
        <f t="shared" ref="O3:O11" si="0">SUM(E3:N3)</f>
        <v>98</v>
      </c>
      <c r="P3" s="7" t="str">
        <f>IF(O3&gt;=70,"Aprovado", "Reprovado")</f>
        <v>Aprovado</v>
      </c>
    </row>
    <row r="4" spans="1:16">
      <c r="A4" s="4" t="s">
        <v>21</v>
      </c>
      <c r="B4" s="4" t="s">
        <v>22</v>
      </c>
      <c r="C4" s="5" t="s">
        <v>33</v>
      </c>
      <c r="D4" s="5" t="s">
        <v>33</v>
      </c>
      <c r="E4" s="6">
        <v>8</v>
      </c>
      <c r="F4" s="6">
        <v>7</v>
      </c>
      <c r="G4" s="6">
        <v>10</v>
      </c>
      <c r="H4" s="6">
        <v>10</v>
      </c>
      <c r="I4" s="6">
        <v>10</v>
      </c>
      <c r="J4" s="6">
        <v>10</v>
      </c>
      <c r="K4" s="6">
        <v>10</v>
      </c>
      <c r="L4" s="6">
        <v>10</v>
      </c>
      <c r="M4" s="6">
        <v>10</v>
      </c>
      <c r="N4" s="6">
        <v>10</v>
      </c>
      <c r="O4" s="9">
        <f t="shared" si="0"/>
        <v>95</v>
      </c>
      <c r="P4" s="7" t="str">
        <f>IF(O4&gt;=70,"Aprovado", "Reprovado")</f>
        <v>Aprovado</v>
      </c>
    </row>
    <row r="5" spans="1:16">
      <c r="A5" s="4" t="s">
        <v>26</v>
      </c>
      <c r="B5" s="4" t="s">
        <v>27</v>
      </c>
      <c r="C5" s="5" t="s">
        <v>33</v>
      </c>
      <c r="D5" s="5" t="s">
        <v>33</v>
      </c>
      <c r="E5" s="6">
        <v>8</v>
      </c>
      <c r="F5" s="6">
        <v>7</v>
      </c>
      <c r="G5" s="6">
        <v>9</v>
      </c>
      <c r="H5" s="6">
        <v>10</v>
      </c>
      <c r="I5" s="6">
        <v>10</v>
      </c>
      <c r="J5" s="6">
        <v>9</v>
      </c>
      <c r="K5" s="6">
        <v>8</v>
      </c>
      <c r="L5" s="6">
        <v>10</v>
      </c>
      <c r="M5" s="6">
        <v>9</v>
      </c>
      <c r="N5" s="6">
        <v>10</v>
      </c>
      <c r="O5" s="9">
        <f t="shared" si="0"/>
        <v>90</v>
      </c>
      <c r="P5" s="7" t="str">
        <f>IF(O5&gt;=70,"Aprovado", "Reprovado")</f>
        <v>Aprovado</v>
      </c>
    </row>
    <row r="6" spans="1:16">
      <c r="A6" s="4" t="s">
        <v>19</v>
      </c>
      <c r="B6" s="4" t="s">
        <v>20</v>
      </c>
      <c r="C6" s="5" t="s">
        <v>33</v>
      </c>
      <c r="D6" s="5" t="s">
        <v>33</v>
      </c>
      <c r="E6" s="6">
        <v>7</v>
      </c>
      <c r="F6" s="6">
        <v>7</v>
      </c>
      <c r="G6" s="6">
        <v>8</v>
      </c>
      <c r="H6" s="6">
        <v>9</v>
      </c>
      <c r="I6" s="6">
        <v>9</v>
      </c>
      <c r="J6" s="6">
        <v>10</v>
      </c>
      <c r="K6" s="6">
        <v>10</v>
      </c>
      <c r="L6" s="6">
        <v>10</v>
      </c>
      <c r="M6" s="6">
        <v>7</v>
      </c>
      <c r="N6" s="6">
        <v>10</v>
      </c>
      <c r="O6" s="9">
        <f t="shared" si="0"/>
        <v>87</v>
      </c>
      <c r="P6" s="7" t="str">
        <f>IF(O6&gt;=70,"Aprovado", "Reprovado")</f>
        <v>Aprovado</v>
      </c>
    </row>
    <row r="7" spans="1:16">
      <c r="A7" s="4" t="s">
        <v>23</v>
      </c>
      <c r="B7" s="4" t="s">
        <v>20</v>
      </c>
      <c r="C7" s="5" t="s">
        <v>33</v>
      </c>
      <c r="D7" s="5" t="s">
        <v>33</v>
      </c>
      <c r="E7" s="6">
        <v>6</v>
      </c>
      <c r="F7" s="6">
        <v>7</v>
      </c>
      <c r="G7" s="6">
        <v>8</v>
      </c>
      <c r="H7" s="6">
        <v>10</v>
      </c>
      <c r="I7" s="6">
        <v>8</v>
      </c>
      <c r="J7" s="6">
        <v>8</v>
      </c>
      <c r="K7" s="6">
        <v>9</v>
      </c>
      <c r="L7" s="6">
        <v>9</v>
      </c>
      <c r="M7" s="6">
        <v>7</v>
      </c>
      <c r="N7" s="6">
        <v>10</v>
      </c>
      <c r="O7" s="9">
        <f t="shared" si="0"/>
        <v>82</v>
      </c>
      <c r="P7" s="7" t="str">
        <f>IF(O7&gt;=70,"Aprovado", "Reprovado")</f>
        <v>Aprovado</v>
      </c>
    </row>
    <row r="8" spans="1:16">
      <c r="A8" s="4" t="s">
        <v>24</v>
      </c>
      <c r="B8" s="4" t="s">
        <v>25</v>
      </c>
      <c r="C8" s="5" t="s">
        <v>34</v>
      </c>
      <c r="D8" s="5" t="s">
        <v>33</v>
      </c>
      <c r="E8" s="6">
        <v>7</v>
      </c>
      <c r="F8" s="6">
        <v>8</v>
      </c>
      <c r="G8" s="6">
        <v>8</v>
      </c>
      <c r="H8" s="6">
        <v>9</v>
      </c>
      <c r="I8" s="6">
        <v>9</v>
      </c>
      <c r="J8" s="6">
        <v>9</v>
      </c>
      <c r="K8" s="6">
        <v>7</v>
      </c>
      <c r="L8" s="6">
        <v>9</v>
      </c>
      <c r="M8" s="6">
        <v>8</v>
      </c>
      <c r="N8" s="6">
        <v>10</v>
      </c>
      <c r="O8" s="9">
        <f t="shared" si="0"/>
        <v>84</v>
      </c>
      <c r="P8" s="7" t="s">
        <v>35</v>
      </c>
    </row>
    <row r="9" spans="1:16">
      <c r="A9" s="4" t="s">
        <v>30</v>
      </c>
      <c r="B9" s="4" t="s">
        <v>31</v>
      </c>
      <c r="C9" s="5" t="s">
        <v>33</v>
      </c>
      <c r="D9" s="5" t="s">
        <v>33</v>
      </c>
      <c r="E9" s="6">
        <v>3</v>
      </c>
      <c r="F9" s="6">
        <v>0</v>
      </c>
      <c r="G9" s="6">
        <v>5</v>
      </c>
      <c r="H9" s="6">
        <v>8</v>
      </c>
      <c r="I9" s="6">
        <v>3</v>
      </c>
      <c r="J9" s="6">
        <v>8</v>
      </c>
      <c r="K9" s="6">
        <v>8</v>
      </c>
      <c r="L9" s="6">
        <v>7</v>
      </c>
      <c r="M9" s="6">
        <v>0</v>
      </c>
      <c r="N9" s="6">
        <v>10</v>
      </c>
      <c r="O9" s="9">
        <f t="shared" si="0"/>
        <v>52</v>
      </c>
      <c r="P9" s="7" t="str">
        <f>IF(O9&gt;=70,"Aprovado", "Reprovado")</f>
        <v>Reprovado</v>
      </c>
    </row>
    <row r="10" spans="1:16">
      <c r="A10" s="4" t="s">
        <v>32</v>
      </c>
      <c r="B10" s="4" t="s">
        <v>29</v>
      </c>
      <c r="C10" s="5" t="s">
        <v>33</v>
      </c>
      <c r="D10" s="5" t="s">
        <v>33</v>
      </c>
      <c r="E10" s="6">
        <v>8</v>
      </c>
      <c r="F10" s="6">
        <v>0</v>
      </c>
      <c r="G10" s="6">
        <v>0</v>
      </c>
      <c r="H10" s="6">
        <v>8</v>
      </c>
      <c r="I10" s="6">
        <v>8</v>
      </c>
      <c r="J10" s="6">
        <v>8</v>
      </c>
      <c r="K10" s="6">
        <v>5</v>
      </c>
      <c r="L10" s="6">
        <v>5</v>
      </c>
      <c r="M10" s="6">
        <v>0</v>
      </c>
      <c r="N10" s="6">
        <v>8</v>
      </c>
      <c r="O10" s="9">
        <f t="shared" si="0"/>
        <v>50</v>
      </c>
      <c r="P10" s="7" t="str">
        <f>IF(O10&gt;=70,"Aprovado", "Reprovado")</f>
        <v>Reprovado</v>
      </c>
    </row>
    <row r="11" spans="1:16">
      <c r="A11" s="4" t="s">
        <v>28</v>
      </c>
      <c r="B11" s="4" t="s">
        <v>29</v>
      </c>
      <c r="C11" s="5" t="s">
        <v>33</v>
      </c>
      <c r="D11" s="5" t="s">
        <v>33</v>
      </c>
      <c r="E11" s="6">
        <v>4</v>
      </c>
      <c r="F11" s="6">
        <v>0</v>
      </c>
      <c r="G11" s="6">
        <v>0</v>
      </c>
      <c r="H11" s="6">
        <v>5</v>
      </c>
      <c r="I11" s="6">
        <v>4</v>
      </c>
      <c r="J11" s="6">
        <v>4</v>
      </c>
      <c r="K11" s="6">
        <v>0</v>
      </c>
      <c r="L11" s="6">
        <v>3</v>
      </c>
      <c r="M11" s="6">
        <v>0</v>
      </c>
      <c r="N11" s="6">
        <v>8</v>
      </c>
      <c r="O11" s="9">
        <f t="shared" si="0"/>
        <v>28</v>
      </c>
      <c r="P11" s="7" t="str">
        <f>IF(O11&gt;=70,"Aprovado", "Reprovado")</f>
        <v>Reprovado</v>
      </c>
    </row>
    <row r="12" spans="1:16">
      <c r="A12" s="1"/>
    </row>
    <row r="13" spans="1:16">
      <c r="A13" s="8"/>
    </row>
    <row r="15" spans="1:16">
      <c r="A15" s="13"/>
      <c r="B15" s="13"/>
    </row>
    <row r="16" spans="1:16">
      <c r="A16" s="10"/>
    </row>
    <row r="17" spans="1:4">
      <c r="A17" s="10"/>
    </row>
    <row r="18" spans="1:4">
      <c r="A18" s="10"/>
    </row>
    <row r="19" spans="1:4">
      <c r="A19" s="11"/>
      <c r="D19" s="4"/>
    </row>
    <row r="20" spans="1:4">
      <c r="A20" s="11"/>
    </row>
    <row r="21" spans="1:4">
      <c r="A21" s="11"/>
    </row>
    <row r="22" spans="1:4">
      <c r="A22" s="11"/>
    </row>
    <row r="23" spans="1:4">
      <c r="A23" s="11"/>
    </row>
    <row r="24" spans="1:4">
      <c r="A24" s="11"/>
    </row>
  </sheetData>
  <sortState ref="A3:P11">
    <sortCondition ref="P3:P11"/>
    <sortCondition descending="1" ref="O3:O11"/>
  </sortState>
  <mergeCells count="2">
    <mergeCell ref="A1:P1"/>
    <mergeCell ref="A15:B1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Ufjf</cp:lastModifiedBy>
  <dcterms:created xsi:type="dcterms:W3CDTF">2015-06-15T17:18:36Z</dcterms:created>
  <dcterms:modified xsi:type="dcterms:W3CDTF">2015-09-04T18:47:49Z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