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1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8" i="1"/>
  <c r="P8" s="1"/>
  <c r="O10"/>
  <c r="O11"/>
  <c r="P11" s="1"/>
  <c r="O3"/>
  <c r="P3" s="1"/>
  <c r="O6"/>
  <c r="P6" s="1"/>
  <c r="O5"/>
  <c r="P5" s="1"/>
  <c r="O4"/>
  <c r="P4" s="1"/>
  <c r="O9"/>
  <c r="O7"/>
  <c r="P7" l="1"/>
</calcChain>
</file>

<file path=xl/comments1.xml><?xml version="1.0" encoding="utf-8"?>
<comments xmlns="http://schemas.openxmlformats.org/spreadsheetml/2006/main">
  <authors>
    <author>Usuario</author>
  </authors>
  <commentList>
    <comment ref="D5" authorId="0">
      <text>
        <r>
          <rPr>
            <sz val="9"/>
            <color indexed="81"/>
            <rFont val="Tahoma"/>
            <family val="2"/>
          </rPr>
          <t>Falta 1 Plano de Trabalho Individual do bolsista (conforme exigido no item 04 (1) do edital 01/2015)</t>
        </r>
      </text>
    </comment>
    <comment ref="D7" authorId="0">
      <text>
        <r>
          <rPr>
            <sz val="9"/>
            <color indexed="81"/>
            <rFont val="Tahoma"/>
            <family val="2"/>
          </rPr>
          <t>Faltam 2 Planos de Trabalho Individual do bolsista (conforme exigido no item 04 (1) do edital 01/2015)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1) Falta assinatura na carta de Anuência do parceiro externo indicado (conforme exigido no item 04 (4) do edital 01/2015) 
</t>
        </r>
      </text>
    </comment>
  </commentList>
</comments>
</file>

<file path=xl/sharedStrings.xml><?xml version="1.0" encoding="utf-8"?>
<sst xmlns="http://schemas.openxmlformats.org/spreadsheetml/2006/main" count="55" uniqueCount="38">
  <si>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</si>
  <si>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</si>
  <si>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</si>
  <si>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</si>
  <si>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</si>
  <si>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</si>
  <si>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</si>
  <si>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</si>
  <si>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Total</t>
  </si>
  <si>
    <t>Situação</t>
  </si>
  <si>
    <t>Impacto na formação</t>
  </si>
  <si>
    <t>Interdiscipli-naridade</t>
  </si>
  <si>
    <t>Indissociabi-lidade</t>
  </si>
  <si>
    <t>Documentação (eliminatório)</t>
  </si>
  <si>
    <t>Relatórios de 2014 (eliminatório)</t>
  </si>
  <si>
    <t>Projetos</t>
  </si>
  <si>
    <t>OK</t>
  </si>
  <si>
    <t>Avaliação dos projetos de extensão submetidos ao edital 01/2015  (Projetos de GV que ficaram retidos no campus avançado)</t>
  </si>
  <si>
    <t>Ações de promoção de saúde para doenças cardiovasculares na população de Governador Valadares-MG</t>
  </si>
  <si>
    <t>Heder José Ribeiro</t>
  </si>
  <si>
    <t>Busca ativa de pacientes com hanseniase e contatos domiciliares residentes nos bairros Atalaia, Asteca e Ipê em Gov. Valadares</t>
  </si>
  <si>
    <t>Lúcia Alves de Oliveira Fraga</t>
  </si>
  <si>
    <t>Direito no Ar</t>
  </si>
  <si>
    <t>Jamir Calili Ribeiro</t>
  </si>
  <si>
    <t>Direitos Humanos e Reconhecimento de Paternidade</t>
  </si>
  <si>
    <t>Rosana Ribeiro Felisberto</t>
  </si>
  <si>
    <t xml:space="preserve">Jovens Extensionistas para o Desenvolvimento Institucional </t>
  </si>
  <si>
    <t>Luiz Eduardo Simões de Souza</t>
  </si>
  <si>
    <t>Núcleo de Apoio e Orientação em Genética e Nutrição</t>
  </si>
  <si>
    <t>Cibele Velloso Rodrigues</t>
  </si>
  <si>
    <t>Popularização do Suporte Básico de Vida</t>
  </si>
  <si>
    <t>Paulo Robero Rodrigues Bicalho</t>
  </si>
  <si>
    <t>Socialização da Bioquímica em Escolas Públicas de Governador Valadares/MG</t>
  </si>
  <si>
    <t>Luciana Bastos Rodrigues</t>
  </si>
  <si>
    <t>Prevalência de enteroparasitoses entre as pessoas com transtorno de desenvolvimento e seus familiares na APAE de Governador Valadares/MG</t>
  </si>
  <si>
    <t>Girley Francisco Machado de Assis</t>
  </si>
  <si>
    <t>PENDENTE</t>
  </si>
  <si>
    <t>Eliminado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</si>
</sst>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pane ySplit="2" topLeftCell="A3" activePane="bottomLeft" state="frozen"/>
      <selection pane="bottomLeft" sqref="A1:P1"/>
    </sheetView>
  </sheetViews>
  <sheetFormatPr defaultRowHeight="15"/>
  <cols>
    <col min="1" max="1" width="37" customWidth="1"/>
    <col min="2" max="2" width="30.140625" bestFit="1" customWidth="1"/>
    <col min="3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3.5" customHeight="1">
      <c r="A2" s="2" t="s">
        <v>15</v>
      </c>
      <c r="B2" s="2" t="s">
        <v>0</v>
      </c>
      <c r="C2" s="3" t="s">
        <v>14</v>
      </c>
      <c r="D2" s="3" t="s">
        <v>13</v>
      </c>
      <c r="E2" s="3" t="s">
        <v>1</v>
      </c>
      <c r="F2" s="3" t="s">
        <v>11</v>
      </c>
      <c r="G2" s="3" t="s">
        <v>12</v>
      </c>
      <c r="H2" s="3" t="s">
        <v>10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2" t="s">
        <v>8</v>
      </c>
      <c r="P2" s="2" t="s">
        <v>9</v>
      </c>
    </row>
    <row r="3" spans="1:16">
      <c r="A3" s="4" t="s">
        <v>28</v>
      </c>
      <c r="B3" s="4" t="s">
        <v>29</v>
      </c>
      <c r="C3" s="15" t="s">
        <v>16</v>
      </c>
      <c r="D3" s="5" t="s">
        <v>16</v>
      </c>
      <c r="E3" s="6">
        <v>9</v>
      </c>
      <c r="F3" s="6">
        <v>9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v>8</v>
      </c>
      <c r="N3" s="6">
        <v>10</v>
      </c>
      <c r="O3" s="9">
        <f t="shared" ref="O3:O11" si="0">SUM(E3:N3)</f>
        <v>96</v>
      </c>
      <c r="P3" s="7" t="str">
        <f t="shared" ref="P3:P8" si="1">IF(O3&gt;=70,"Aprovado", "Reprovado")</f>
        <v>Aprovado</v>
      </c>
    </row>
    <row r="4" spans="1:16">
      <c r="A4" s="4" t="s">
        <v>34</v>
      </c>
      <c r="B4" s="4" t="s">
        <v>35</v>
      </c>
      <c r="C4" s="5" t="s">
        <v>16</v>
      </c>
      <c r="D4" s="5" t="s">
        <v>16</v>
      </c>
      <c r="E4" s="6">
        <v>8</v>
      </c>
      <c r="F4" s="6">
        <v>9</v>
      </c>
      <c r="G4" s="6">
        <v>9</v>
      </c>
      <c r="H4" s="6">
        <v>9</v>
      </c>
      <c r="I4" s="6">
        <v>8</v>
      </c>
      <c r="J4" s="6">
        <v>10</v>
      </c>
      <c r="K4" s="6">
        <v>10</v>
      </c>
      <c r="L4" s="6">
        <v>10</v>
      </c>
      <c r="M4" s="6">
        <v>8</v>
      </c>
      <c r="N4" s="6">
        <v>10</v>
      </c>
      <c r="O4" s="9">
        <f t="shared" si="0"/>
        <v>91</v>
      </c>
      <c r="P4" s="7" t="str">
        <f t="shared" si="1"/>
        <v>Aprovado</v>
      </c>
    </row>
    <row r="5" spans="1:16">
      <c r="A5" s="4" t="s">
        <v>32</v>
      </c>
      <c r="B5" s="4" t="s">
        <v>33</v>
      </c>
      <c r="C5" s="5" t="s">
        <v>16</v>
      </c>
      <c r="D5" s="5" t="s">
        <v>16</v>
      </c>
      <c r="E5" s="6">
        <v>8</v>
      </c>
      <c r="F5" s="6">
        <v>8</v>
      </c>
      <c r="G5" s="6">
        <v>8</v>
      </c>
      <c r="H5" s="6">
        <v>9</v>
      </c>
      <c r="I5" s="6">
        <v>10</v>
      </c>
      <c r="J5" s="6">
        <v>10</v>
      </c>
      <c r="K5" s="6">
        <v>10</v>
      </c>
      <c r="L5" s="6">
        <v>10</v>
      </c>
      <c r="M5" s="6">
        <v>8</v>
      </c>
      <c r="N5" s="6">
        <v>10</v>
      </c>
      <c r="O5" s="9">
        <f t="shared" si="0"/>
        <v>91</v>
      </c>
      <c r="P5" s="7" t="str">
        <f t="shared" si="1"/>
        <v>Aprovado</v>
      </c>
    </row>
    <row r="6" spans="1:16">
      <c r="A6" s="4" t="s">
        <v>30</v>
      </c>
      <c r="B6" s="4" t="s">
        <v>31</v>
      </c>
      <c r="C6" s="5" t="s">
        <v>16</v>
      </c>
      <c r="D6" s="5" t="s">
        <v>16</v>
      </c>
      <c r="E6" s="6">
        <v>10</v>
      </c>
      <c r="F6" s="6">
        <v>5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5</v>
      </c>
      <c r="N6" s="6">
        <v>10</v>
      </c>
      <c r="O6" s="9">
        <f t="shared" si="0"/>
        <v>90</v>
      </c>
      <c r="P6" s="7" t="str">
        <f t="shared" si="1"/>
        <v>Aprovado</v>
      </c>
    </row>
    <row r="7" spans="1:16">
      <c r="A7" s="4" t="s">
        <v>18</v>
      </c>
      <c r="B7" s="13" t="s">
        <v>19</v>
      </c>
      <c r="C7" s="5" t="s">
        <v>16</v>
      </c>
      <c r="D7" s="5" t="s">
        <v>16</v>
      </c>
      <c r="E7" s="6">
        <v>7</v>
      </c>
      <c r="F7" s="6">
        <v>8</v>
      </c>
      <c r="G7" s="6">
        <v>7</v>
      </c>
      <c r="H7" s="6">
        <v>9</v>
      </c>
      <c r="I7" s="6">
        <v>9</v>
      </c>
      <c r="J7" s="6">
        <v>8</v>
      </c>
      <c r="K7" s="6">
        <v>9</v>
      </c>
      <c r="L7" s="6">
        <v>9</v>
      </c>
      <c r="M7" s="6">
        <v>5</v>
      </c>
      <c r="N7" s="6">
        <v>10</v>
      </c>
      <c r="O7" s="9">
        <f t="shared" si="0"/>
        <v>81</v>
      </c>
      <c r="P7" s="7" t="str">
        <f t="shared" si="1"/>
        <v>Aprovado</v>
      </c>
    </row>
    <row r="8" spans="1:16">
      <c r="A8" s="4" t="s">
        <v>22</v>
      </c>
      <c r="B8" s="4" t="s">
        <v>23</v>
      </c>
      <c r="C8" s="5" t="s">
        <v>16</v>
      </c>
      <c r="D8" s="5" t="s">
        <v>16</v>
      </c>
      <c r="E8" s="6">
        <v>9</v>
      </c>
      <c r="F8" s="6">
        <v>5</v>
      </c>
      <c r="G8" s="6">
        <v>8</v>
      </c>
      <c r="H8" s="6">
        <v>9</v>
      </c>
      <c r="I8" s="6">
        <v>10</v>
      </c>
      <c r="J8" s="6">
        <v>8</v>
      </c>
      <c r="K8" s="6">
        <v>8</v>
      </c>
      <c r="L8" s="6">
        <v>8</v>
      </c>
      <c r="M8" s="6">
        <v>5</v>
      </c>
      <c r="N8" s="6">
        <v>10</v>
      </c>
      <c r="O8" s="9">
        <f t="shared" si="0"/>
        <v>80</v>
      </c>
      <c r="P8" s="7" t="str">
        <f t="shared" si="1"/>
        <v>Aprovado</v>
      </c>
    </row>
    <row r="9" spans="1:16">
      <c r="A9" s="4" t="s">
        <v>20</v>
      </c>
      <c r="B9" s="4" t="s">
        <v>21</v>
      </c>
      <c r="C9" s="5" t="s">
        <v>36</v>
      </c>
      <c r="D9" s="5" t="s">
        <v>16</v>
      </c>
      <c r="E9" s="6">
        <v>9</v>
      </c>
      <c r="F9" s="6">
        <v>10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6">
        <v>8</v>
      </c>
      <c r="N9" s="6">
        <v>10</v>
      </c>
      <c r="O9" s="9">
        <f t="shared" si="0"/>
        <v>97</v>
      </c>
      <c r="P9" s="7" t="s">
        <v>37</v>
      </c>
    </row>
    <row r="10" spans="1:16">
      <c r="A10" s="4" t="s">
        <v>24</v>
      </c>
      <c r="B10" s="4" t="s">
        <v>25</v>
      </c>
      <c r="C10" s="5" t="s">
        <v>16</v>
      </c>
      <c r="D10" s="5" t="s">
        <v>36</v>
      </c>
      <c r="E10" s="6">
        <v>9</v>
      </c>
      <c r="F10" s="6">
        <v>9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6">
        <v>9</v>
      </c>
      <c r="N10" s="6">
        <v>10</v>
      </c>
      <c r="O10" s="9">
        <f t="shared" si="0"/>
        <v>97</v>
      </c>
      <c r="P10" s="7" t="s">
        <v>37</v>
      </c>
    </row>
    <row r="11" spans="1:16">
      <c r="A11" s="4" t="s">
        <v>26</v>
      </c>
      <c r="B11" s="4" t="s">
        <v>27</v>
      </c>
      <c r="C11" s="5" t="s">
        <v>16</v>
      </c>
      <c r="D11" s="5" t="s">
        <v>16</v>
      </c>
      <c r="E11" s="6">
        <v>5</v>
      </c>
      <c r="F11" s="6">
        <v>3</v>
      </c>
      <c r="G11" s="6">
        <v>3</v>
      </c>
      <c r="H11" s="6">
        <v>5</v>
      </c>
      <c r="I11" s="6">
        <v>5</v>
      </c>
      <c r="J11" s="6">
        <v>5</v>
      </c>
      <c r="K11" s="6">
        <v>5</v>
      </c>
      <c r="L11" s="6">
        <v>0</v>
      </c>
      <c r="M11" s="6">
        <v>3</v>
      </c>
      <c r="N11" s="6">
        <v>3</v>
      </c>
      <c r="O11" s="9">
        <f t="shared" si="0"/>
        <v>37</v>
      </c>
      <c r="P11" s="7" t="str">
        <f>IF(O11&gt;=70,"Aprovado", "Reprovado")</f>
        <v>Reprovado</v>
      </c>
    </row>
    <row r="12" spans="1:16">
      <c r="A12" s="1"/>
    </row>
    <row r="13" spans="1:16">
      <c r="A13" s="8"/>
    </row>
    <row r="14" spans="1:16">
      <c r="A14" s="10"/>
    </row>
    <row r="15" spans="1:16">
      <c r="A15" s="14"/>
      <c r="D15" s="14"/>
    </row>
    <row r="16" spans="1:16">
      <c r="A16" s="11"/>
    </row>
    <row r="17" spans="1:4">
      <c r="A17" s="11"/>
    </row>
    <row r="19" spans="1:4">
      <c r="A19" s="12"/>
      <c r="D19" s="4"/>
    </row>
    <row r="20" spans="1:4">
      <c r="A20" s="12"/>
    </row>
    <row r="21" spans="1:4">
      <c r="A21" s="12"/>
    </row>
    <row r="22" spans="1:4">
      <c r="A22" s="12"/>
    </row>
    <row r="23" spans="1:4">
      <c r="A23" s="12"/>
    </row>
    <row r="24" spans="1:4">
      <c r="A24" s="12"/>
    </row>
  </sheetData>
  <sheetProtection password="82C2" sheet="1" objects="1" scenarios="1"/>
  <sortState ref="A3:Q11">
    <sortCondition ref="P3:P11"/>
    <sortCondition descending="1" ref="O3:O11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lVvx0sI3JCJxlFnR9x1tAx8rr0M=</DigestValue>
    </Reference>
    <Reference URI="#idOfficeObject" Type="http://www.w3.org/2000/09/xmldsig#Object">
      <DigestMethod Algorithm="http://www.w3.org/2000/09/xmldsig#sha1"/>
      <DigestValue>UMs5e/Qha5kn4URZ7U2LHngYx+s=</DigestValue>
    </Reference>
  </SignedInfo>
  <SignatureValue>
    AMK8X4bQXajHI51y9LOxP3DNzqdsZYpgbhBHDQ3IU4wQwsRDnzdFWjRvSz51fRSTEIYMjvvu
    TiyqqcQZjzbz8aI+40LVRhcjKgHXpUf4RD+RzdeckLMnDLqRmsYQPWWCyqorA8/6z+T8Dyzk
    ZEc1cSh5ZIDfdc8EdOySRoQoQ0zqECIVf4rDaddgXMs0KXSu8wOTjSq0NPr0kaJhvoqSEWdi
    /e0+1TB07thWtev4W/uQ5WCr6Nqa5N4/61EM3vB+NaL50nx8z49gx5xWllB5geCBfJOwuM00
    CDCoRka9QyXgyT8suRDH7tmdFwY4g7+0szvhWhp4VUttOvO0mCI1LQ==
  </SignatureValue>
  <KeyInfo>
    <KeyValue>
      <RSAKeyValue>
        <Modulus>
            jtLvp46BoTj43+1uZ5efBdenHfGMI9mj3Kg5fSRDxTc3s0dwJpzZCnQhEz08aUeS+UWSOrdv
            pqRpE6It2seRF6vPDDJoEWylzbOI3TqrB82yu/CNACg7wNr3XotjrrE5L4XDnYr8AWq7pMir
            040yUyuC/pqQ9THd8RRqD9gI40t0ucv+wQ3ZevaF2xP3ppZ/EjnXS2ru64zCm0BMFW2Kv4rk
            jIIM2H0+tmsVs/qP7imgdFC8ioW26jX9A5Bkk6HTyUNn08qdwBCjSag3if2Uuubb7SlDGQaa
            sOsC6ZCVVkiQyPRH43aqZmviXXYr9PV6M0kajjdKYA9vB0dMHyYYVQ==
          </Modulus>
        <Exponent>AQAB</Exponent>
      </RSAKeyValue>
    </KeyValue>
    <X509Data>
      <X509Certificate>
          MIIHRzCCBS+gAwIBAgIDExuDMA0GCSqGSIb3DQEBCwUAMIGmMQswCQYDVQQGEwJCUjETMBEG
          A1UEChMKSUNQLUJyYXNpbDEPMA0GA1UECxMGQ1NQQi0xMTswOQYDVQQLEzJTZXJ2aWNvIEZl
          ZGVyYWwgZGUgUHJvY2Vzc2FtZW50byBkZSBEYWRvcyAtIFNFUlBSTzE0MDIGA1UEAxMrQXV0
          b3JpZGFkZSBDZXJ0aWZpY2Fkb3JhIGRvIFNFUlBSTyBGaW5hbCB2NDAeFw0xNTA4MTcxODA1
          MTRaFw0xODA4MTYxODA1MTRaMIGlMQswCQYDVQQGEwJCUjETMBEGA1UEChMKSUNQLUJyYXNp
          bDEZMBcGA1UECxMQUGVzc29hIEZpc2ljYSBBMzERMA8GA1UECxMIQVJTRVJQUk8xKzApBgNV
          BAsTIkF1dG9yaWRhZGUgQ2VydGlmaWNhZG9yYSBTRVJQUk9BQ0YxJjAkBgNVBAMTHUxFT05B
          UkRPIERFIE9MSVZFSVJBIENBUk5FSVJPMIIBIjANBgkqhkiG9w0BAQEFAAOCAQ8AMIIBCgKC
          AQEAjtLvp46BoTj43+1uZ5efBdenHfGMI9mj3Kg5fSRDxTc3s0dwJpzZCnQhEz08aUeS+UWS
          OrdvpqRpE6It2seRF6vPDDJoEWylzbOI3TqrB82yu/CNACg7wNr3XotjrrE5L4XDnYr8AWq7
          pMir040yUyuC/pqQ9THd8RRqD9gI40t0ucv+wQ3ZevaF2xP3ppZ/EjnXS2ru64zCm0BMFW2K
          v4rkjIIM2H0+tmsVs/qP7imgdFC8ioW26jX9A5Bkk6HTyUNn08qdwBCjSag3if2Uuubb7SlD
          GQaasOsC6ZCVVkiQyPRH43aqZmviXXYr9PV6M0kajjdKYA9vB0dMHyYYVQIDAQABo4ICezCC
          AncwHwYDVR0jBBgwFoAUZNtnW7OVF1KEibTvZyCwCIl8B3EwWQYDVR0gBFIwUDBOBgZgTAEC
          Aw0wRDBCBggrBgEFBQcCARY2aHR0cDovL3JlcG9zaXRvcmlvLnNlcnByby5nb3YuYnIvZG9j
          cy9kcGNzZXJwcm9hY2YucGRmMIHRBgNVHR8EgckwgcYwPKA6oDiGNmh0dHA6Ly9yZXBvc2l0
          b3Jpby5zZXJwcm8uZ292LmJyL2xjci9hY3NlcnByb2FjZnY0LmNybDA+oDygOoY4aHR0cDov
          L2NlcnRpZmljYWRvczIuc2VycHJvLmdvdi5ici9sY3IvYWNzZXJwcm9hY2Z2NC5jcmwwRqBE
          oEKGQGh0dHA6Ly9yZXBvc2l0b3Jpby5pY3BicmFzaWwuZ292LmJyL2xjci9zZXJwcm8vYWNz
          ZXJwcm9hY2Z2NC5jcmwwVgYIKwYBBQUHAQEESjBIMEYGCCsGAQUFBzAChjpodHRwOi8vcmVw
          b3NpdG9yaW8uc2VycHJvLmdvdi5ici9jYWRlaWFzL2Fjc2VycHJvYWNmdjQucDdiMIGdBgNV
          HREEgZUwgZKgOAYFYEwBAwGgLwQtMjgxMjE5NjU1MTQ0MjI3MjYwMDAwMDAwMDAwMDAwMDAw
          MDAwMDAwMDAwMDAwoBcGBWBMAQMGoA4EDDAwMDAwMDAwMDAwMKAeBgVgTAEDBaAVBBMwMDAw
          MDAwMDAwMDAwMDAwMDAwgR1sZW9uYXJkby5jYXJuZWlyb0B1ZmpmLmVkdS5icjAOBgNVHQ8B
          Af8EBAMCBeAwHQYDVR0lBBYwFAYIKwYBBQUHAwQGCCsGAQUFBwMCMA0GCSqGSIb3DQEBCwUA
          A4ICAQCwKyxnWBppBEWXh2+NGcCMmxBB/KwoHlLB7ZQeEry4KK2hGvwx8SIx7F7gmFaaVz6E
          KbJWLA2FNUbIy648W12GhJMjYE3RGl1f1bu17jFrM8uD1xvfITYxRZyPdU0ouKx2oU41qMcQ
          1mUv1NWRGytZ0iXbxaeCbjgp0btfMnpQw/QvESXZDqOnqGEZCoOo+P2mS1/b+TgSfPqJZJu4
          EOHLZFMP55q14FTdOsdWU+JhaolcLZUyIEiCWgX1HSfELcKAIyRGmif/+Nl1DKDYFxhfbvtY
          1i/8veJ7BlICcsedYT48IaziQMBxbZ9okKsinDZVg+n0YOIFpRdEmy6Kb88iGlSZgqOAhMio
          HsgFCL4NLdg+v/nRMujR781WLVNcV5hNdBZuCDRyt+mMtuF+p1SdC5MaE4X+Ny5yizTxrzho
          W/5yOEHpjmABBqJgiv1ZeFbT/onZavXLTEybaoWqvSORGbZHM/dALNsDOyvX+RRwIqFK4t0a
          wXPY73yI7Sl4IY8YGmaIkXn9Ai7Iq2s/5JGiVdGx2z0xZ+H2TciY+2+2zgdK9jMaYUICysYD
          hT9pEILJpLfJtRPHb4SYWlxPLqEQHClPXRIYCz+d7v2m0yyhk6cubE9DoreQXEJ9jleuTboy
          pvheIY/Hz71AWfsQP8BrhQAWrvTgHZG8AKCDyKRHlg==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6IBj7Nl04gwVC+pwVmDscaL4EBk=</DigestValue>
      </Reference>
      <Reference URI="/xl/comments1.xml?ContentType=application/vnd.openxmlformats-officedocument.spreadsheetml.comments+xml">
        <DigestMethod Algorithm="http://www.w3.org/2000/09/xmldsig#sha1"/>
        <DigestValue>Olk2mDuL1xnzmesrvzgw/JrLFoY=</DigestValue>
      </Reference>
      <Reference URI="/xl/drawings/vmlDrawing1.vml?ContentType=application/vnd.openxmlformats-officedocument.vmlDrawing">
        <DigestMethod Algorithm="http://www.w3.org/2000/09/xmldsig#sha1"/>
        <DigestValue>n9d8Ao8Bb6T6AvwqczqndHLhyPM=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SKdEz8pgqgmmcoqIe+LoPR3CxSc=</DigestValue>
      </Reference>
      <Reference URI="/xl/sharedStrings.xml?ContentType=application/vnd.openxmlformats-officedocument.spreadsheetml.sharedStrings+xml">
        <DigestMethod Algorithm="http://www.w3.org/2000/09/xmldsig#sha1"/>
        <DigestValue>t3zCQfk423zcn8eCc6yof0mRzOA=</DigestValue>
      </Reference>
      <Reference URI="/xl/styles.xml?ContentType=application/vnd.openxmlformats-officedocument.spreadsheetml.styles+xml">
        <DigestMethod Algorithm="http://www.w3.org/2000/09/xmldsig#sha1"/>
        <DigestValue>WC7HSlz45pJuBovz0PDfrzbIka8=</DigestValue>
      </Reference>
      <Reference URI="/xl/theme/theme1.xml?ContentType=application/vnd.openxmlformats-officedocument.theme+xml">
        <DigestMethod Algorithm="http://www.w3.org/2000/09/xmldsig#sha1"/>
        <DigestValue>4ndmnlBAIaASkBZADSvA64WRy6s=</DigestValue>
      </Reference>
      <Reference URI="/xl/workbook.xml?ContentType=application/vnd.openxmlformats-officedocument.spreadsheetml.sheet.main+xml">
        <DigestMethod Algorithm="http://www.w3.org/2000/09/xmldsig#sha1"/>
        <DigestValue>BmPJ2KfCOgqbNtn/+ZgAblXXbZM=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sheet1.xml?ContentType=application/vnd.openxmlformats-officedocument.spreadsheetml.worksheet+xml">
        <DigestMethod Algorithm="http://www.w3.org/2000/09/xmldsig#sha1"/>
        <DigestValue>Eu8a+IZvT4xJ84+v7S3/E79W5GA=</DigestValue>
      </Reference>
      <Reference URI="/xl/worksheets/sheet2.xml?ContentType=application/vnd.openxmlformats-officedocument.spreadsheetml.worksheet+xml">
        <DigestMethod Algorithm="http://www.w3.org/2000/09/xmldsig#sha1"/>
        <DigestValue>TDCSmXBkBZVQoIq+jwX7zU+WLfo=</DigestValue>
      </Reference>
      <Reference URI="/xl/worksheets/sheet3.xml?ContentType=application/vnd.openxmlformats-officedocument.spreadsheetml.worksheet+xml">
        <DigestMethod Algorithm="http://www.w3.org/2000/09/xmldsig#sha1"/>
        <DigestValue>TDCSmXBkBZVQoIq+jwX7zU+WLfo=</DigestValue>
      </Reference>
    </Manifest>
    <SignatureProperties>
      <SignatureProperty Id="idSignatureTime" Target="#idPackageSignature">
        <mdssi:SignatureTime>
          <mdssi:Format>YYYY-MM-DDThh:mm:ssTZD</mdssi:Format>
          <mdssi:Value>2015-09-24T17:12:09Z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Confirmar autenticidade do resultado.</SignatureComments>
          <WindowsVersion>6.1</WindowsVersion>
          <OfficeVersion>12.0</OfficeVersion>
          <ApplicationVersion>12.0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Usuario</cp:lastModifiedBy>
  <dcterms:created xsi:type="dcterms:W3CDTF">2015-06-15T17:18:36Z</dcterms:created>
  <dcterms:modified xsi:type="dcterms:W3CDTF">2015-09-24T17:17:08Z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