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210" windowWidth="17235" windowHeight="79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O25" i="1"/>
  <c r="P25" s="1"/>
  <c r="O8"/>
  <c r="P8" s="1"/>
  <c r="O20"/>
  <c r="P20" s="1"/>
  <c r="O14"/>
  <c r="P14" s="1"/>
  <c r="O34"/>
  <c r="P34" s="1"/>
  <c r="O26"/>
  <c r="P26" s="1"/>
  <c r="O31"/>
  <c r="P31" s="1"/>
  <c r="O37"/>
  <c r="P37" s="1"/>
  <c r="O36"/>
  <c r="P36" s="1"/>
  <c r="O30"/>
  <c r="P30" s="1"/>
  <c r="O35"/>
  <c r="P35" s="1"/>
  <c r="O21"/>
  <c r="P21" s="1"/>
  <c r="O13"/>
  <c r="P13" s="1"/>
  <c r="O23"/>
  <c r="P23" s="1"/>
  <c r="O4"/>
  <c r="P4" s="1"/>
  <c r="O10"/>
  <c r="P10" s="1"/>
  <c r="O17"/>
  <c r="P17" s="1"/>
  <c r="O15"/>
  <c r="P15" s="1"/>
  <c r="O27"/>
  <c r="P27" s="1"/>
  <c r="O12"/>
  <c r="P12" s="1"/>
  <c r="O22"/>
  <c r="P22" s="1"/>
  <c r="O11"/>
  <c r="P11" s="1"/>
  <c r="O32"/>
  <c r="P32" s="1"/>
  <c r="O19"/>
  <c r="P19" s="1"/>
  <c r="O18"/>
  <c r="P18" s="1"/>
  <c r="O9"/>
  <c r="P9" s="1"/>
  <c r="O24"/>
  <c r="P24" s="1"/>
  <c r="O28"/>
  <c r="P28" s="1"/>
  <c r="O29"/>
  <c r="P29" s="1"/>
  <c r="O33"/>
  <c r="P33" s="1"/>
  <c r="O3"/>
  <c r="P3" s="1"/>
  <c r="O16"/>
  <c r="P16" s="1"/>
  <c r="O5"/>
  <c r="P5" s="1"/>
  <c r="O7"/>
  <c r="P7" l="1"/>
  <c r="O6" l="1"/>
  <c r="P6" s="1"/>
</calcChain>
</file>

<file path=xl/comments1.xml><?xml version="1.0" encoding="utf-8"?>
<comments xmlns="http://schemas.openxmlformats.org/spreadsheetml/2006/main">
  <authors>
    <author>Usuario</author>
  </authors>
  <commentList>
    <comment ref="D11" authorId="0">
      <text>
        <r>
          <rPr>
            <sz val="9"/>
            <color indexed="81"/>
            <rFont val="Tahoma"/>
            <family val="2"/>
          </rPr>
          <t>Faltaram três planos de trabalho individual do bolsista (3/6)</t>
        </r>
      </text>
    </comment>
    <comment ref="D18" authorId="0">
      <text>
        <r>
          <rPr>
            <sz val="9"/>
            <color indexed="81"/>
            <rFont val="Tahoma"/>
            <family val="2"/>
          </rPr>
          <t>Faltou assinatura em 1 dos 2 planos de trabalho individual do bolsista</t>
        </r>
      </text>
    </comment>
    <comment ref="D19" authorId="0">
      <text>
        <r>
          <rPr>
            <sz val="9"/>
            <color indexed="81"/>
            <rFont val="Tahoma"/>
            <family val="2"/>
          </rPr>
          <t>Faltou assinatura em 1 dos 2 planos de trabalho individual do bolsista</t>
        </r>
      </text>
    </comment>
  </commentList>
</comments>
</file>

<file path=xl/sharedStrings.xml><?xml version="1.0" encoding="utf-8"?>
<sst xmlns="http://schemas.openxmlformats.org/spreadsheetml/2006/main" count="157" uniqueCount="79">
  <si>
    <t>Coordenador</t>
  </si>
  <si>
    <t>Interação Dialógica</t>
  </si>
  <si>
    <t>Impacto Social</t>
  </si>
  <si>
    <t>Objetivos</t>
  </si>
  <si>
    <t>Justificativa</t>
  </si>
  <si>
    <t>Metodologia</t>
  </si>
  <si>
    <t>Avaliação</t>
  </si>
  <si>
    <t>Viabilidade</t>
  </si>
  <si>
    <t>Total</t>
  </si>
  <si>
    <t>Situação</t>
  </si>
  <si>
    <t>Impacto na formação</t>
  </si>
  <si>
    <t>Interdiscipli-naridade</t>
  </si>
  <si>
    <t>Indissociabi-lidade</t>
  </si>
  <si>
    <t>Documentação (eliminatório)</t>
  </si>
  <si>
    <t>Relatórios de 2014 (eliminatório)</t>
  </si>
  <si>
    <t>Projetos</t>
  </si>
  <si>
    <t>Avaliação dos projetos de extensão submetidos ao edital 01/2015 - Área: Cultura</t>
  </si>
  <si>
    <t>História da UFJF</t>
  </si>
  <si>
    <t>Marcos Olender</t>
  </si>
  <si>
    <t>Memória Ferroviária</t>
  </si>
  <si>
    <t>Cinema de Animação e Processos de Criação da Imagem</t>
  </si>
  <si>
    <t>Renato Melo Amorim</t>
  </si>
  <si>
    <t>O Mundo do Trabalho em Narrativa Fílmica</t>
  </si>
  <si>
    <t>Valéria Marques Lobo</t>
  </si>
  <si>
    <t>ARTE EM TRÂNSITO conVIDA</t>
  </si>
  <si>
    <t>Nelson Vieira da Fonseca Faria</t>
  </si>
  <si>
    <t>Capoeirando no João</t>
  </si>
  <si>
    <t>Mônica Rodrigues Maia de Andrade</t>
  </si>
  <si>
    <t>Em CeNA: Cinema e Animação</t>
  </si>
  <si>
    <t>Memórias de Mulheres: mudanças e permanências em processos educativos não escolares - transmissão do patrimônio cultural imaterial em comunidades rurais/quilombolas na zona da mata mineira</t>
  </si>
  <si>
    <t>Simone da Silva Ribeiro</t>
  </si>
  <si>
    <t>Curso Preparatorio ao Vestibular de Musica</t>
  </si>
  <si>
    <t>Marta Cardoso Castello Branco Garzon</t>
  </si>
  <si>
    <t>Organização do Acervo de Pantaleone Arcuri</t>
  </si>
  <si>
    <t>Dança na escola</t>
  </si>
  <si>
    <t>Adriane Silva Tomaz</t>
  </si>
  <si>
    <t>Pela Memória e Patrimônio em Juiz de Fora/MG: Apoio as atividades de Conservação e Restauração do Museu Mariano Procópio</t>
  </si>
  <si>
    <t>Raquel Von Randow Portes</t>
  </si>
  <si>
    <t>Proposta de gestão para compatibilização dos projetos complementares ao de restauração e reabilitação da Igreja de Nossa Senhora do Livramento – Distrito de Sarandira – Juiz de Fora/MG</t>
  </si>
  <si>
    <t>Fabiana Mendes Tavares Jacques</t>
  </si>
  <si>
    <t>Grupo TIL - Teatro Ilimitado</t>
  </si>
  <si>
    <t>Maria da Natividade Ramalho Borba</t>
  </si>
  <si>
    <t>Cineclube Lumière e cia</t>
  </si>
  <si>
    <t>Erika Savernini Lopes</t>
  </si>
  <si>
    <t>As práticas de educação patrimonial para o fortalecimento da democratização cultural, do exercício da cidadania e da preservação da memória no museu Mariano Procópio (Juiz de Fora - MG)</t>
  </si>
  <si>
    <t>Miriane Sigliano Frossard</t>
  </si>
  <si>
    <t>Coral do João</t>
  </si>
  <si>
    <t>Helen Barra de Moura</t>
  </si>
  <si>
    <t>Coro Acadêmico da UFJF</t>
  </si>
  <si>
    <t>Willsterman Sottani Coelho</t>
  </si>
  <si>
    <t>Coral Funalfa</t>
  </si>
  <si>
    <t>Filosofia Para Crianças</t>
  </si>
  <si>
    <t>Juarez Gomes Sofiste</t>
  </si>
  <si>
    <t>Turistificação da Cerveja Artesanal em Juiz de Fora e Região</t>
  </si>
  <si>
    <t>Marcelo Carmo Rodrigues</t>
  </si>
  <si>
    <t>Contos de Mitologia</t>
  </si>
  <si>
    <t>Fernanda Cunha Sousa</t>
  </si>
  <si>
    <t xml:space="preserve">Pensando Bem, Vivendo Melhor - Quarta Filosófica </t>
  </si>
  <si>
    <t>Iniciação às atividades circenses</t>
  </si>
  <si>
    <t>Circo na Escola</t>
  </si>
  <si>
    <t>Programa de Tratamento de Acervos Documentais de Minas Gerais</t>
  </si>
  <si>
    <t>Angelo Alves Carrara</t>
  </si>
  <si>
    <t>Ecomuseu da Comunidade quilombola de São Pedro de Cima</t>
  </si>
  <si>
    <t>Maria Lúcia Pires Menezes</t>
  </si>
  <si>
    <t>Grupo de Dança da UFJF</t>
  </si>
  <si>
    <t>Alice Mary Monteiro Mayer</t>
  </si>
  <si>
    <t>Mostra de Ginástica e Arte Corporal da Faefid</t>
  </si>
  <si>
    <t>Nativo - estudo e expressão da cultura popular brasileira</t>
  </si>
  <si>
    <t>Ponto do Samba</t>
  </si>
  <si>
    <t>Carlos Fernando Ferreira da Cunha Júnior</t>
  </si>
  <si>
    <t>Gotas Musicais</t>
  </si>
  <si>
    <t>Sandra Helena Cerrato Tibiriça</t>
  </si>
  <si>
    <t>Reflexões Filosóficas sobre a Morte</t>
  </si>
  <si>
    <t>Luciano Caldas Camerino</t>
  </si>
  <si>
    <t>Cinema em Foco</t>
  </si>
  <si>
    <t>Alessandra Souza Mellet Brum</t>
  </si>
  <si>
    <t>Cineclube Movimento</t>
  </si>
  <si>
    <t>OK</t>
  </si>
  <si>
    <t>Ok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</si>
</sst>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Fill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10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topLeftCell="C1" workbookViewId="0">
      <pane ySplit="2" topLeftCell="A21" activePane="bottomLeft" state="frozen"/>
      <selection pane="bottomLeft" activeCell="A35" sqref="A35"/>
    </sheetView>
  </sheetViews>
  <sheetFormatPr defaultRowHeight="15"/>
  <cols>
    <col min="1" max="1" width="37" customWidth="1"/>
    <col min="2" max="2" width="30.140625" bestFit="1" customWidth="1"/>
    <col min="3" max="4" width="12.7109375" customWidth="1"/>
    <col min="5" max="5" width="8.42578125" customWidth="1"/>
    <col min="6" max="6" width="10.5703125" customWidth="1"/>
    <col min="7" max="7" width="9.7109375" customWidth="1"/>
    <col min="8" max="8" width="8.28515625" customWidth="1"/>
    <col min="9" max="9" width="7.85546875" customWidth="1"/>
    <col min="10" max="10" width="8.140625" customWidth="1"/>
    <col min="11" max="11" width="10.28515625" customWidth="1"/>
    <col min="12" max="12" width="11" customWidth="1"/>
    <col min="13" max="13" width="8.42578125" customWidth="1"/>
    <col min="14" max="14" width="9.85546875" customWidth="1"/>
    <col min="15" max="15" width="6.7109375" customWidth="1"/>
    <col min="16" max="16" width="12.28515625" bestFit="1" customWidth="1"/>
  </cols>
  <sheetData>
    <row r="1" spans="1:16" ht="19.5" customHeight="1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43.5" customHeight="1">
      <c r="A2" s="2" t="s">
        <v>15</v>
      </c>
      <c r="B2" s="2" t="s">
        <v>0</v>
      </c>
      <c r="C2" s="3" t="s">
        <v>14</v>
      </c>
      <c r="D2" s="3" t="s">
        <v>13</v>
      </c>
      <c r="E2" s="3" t="s">
        <v>1</v>
      </c>
      <c r="F2" s="3" t="s">
        <v>11</v>
      </c>
      <c r="G2" s="3" t="s">
        <v>12</v>
      </c>
      <c r="H2" s="3" t="s">
        <v>10</v>
      </c>
      <c r="I2" s="3" t="s">
        <v>2</v>
      </c>
      <c r="J2" s="3" t="s">
        <v>3</v>
      </c>
      <c r="K2" s="3" t="s">
        <v>4</v>
      </c>
      <c r="L2" s="3" t="s">
        <v>5</v>
      </c>
      <c r="M2" s="3" t="s">
        <v>6</v>
      </c>
      <c r="N2" s="3" t="s">
        <v>7</v>
      </c>
      <c r="O2" s="2" t="s">
        <v>8</v>
      </c>
      <c r="P2" s="2" t="s">
        <v>9</v>
      </c>
    </row>
    <row r="3" spans="1:16">
      <c r="A3" s="4" t="s">
        <v>68</v>
      </c>
      <c r="B3" s="4" t="s">
        <v>69</v>
      </c>
      <c r="C3" s="5" t="s">
        <v>77</v>
      </c>
      <c r="D3" s="5" t="s">
        <v>77</v>
      </c>
      <c r="E3" s="6">
        <v>10</v>
      </c>
      <c r="F3" s="6">
        <v>10</v>
      </c>
      <c r="G3" s="6">
        <v>10</v>
      </c>
      <c r="H3" s="6">
        <v>10</v>
      </c>
      <c r="I3" s="6">
        <v>10</v>
      </c>
      <c r="J3" s="6">
        <v>10</v>
      </c>
      <c r="K3" s="6">
        <v>10</v>
      </c>
      <c r="L3" s="6">
        <v>10</v>
      </c>
      <c r="M3" s="6">
        <v>10</v>
      </c>
      <c r="N3" s="6">
        <v>10</v>
      </c>
      <c r="O3" s="9">
        <f t="shared" ref="O3:O37" si="0">SUM(E3:N3)</f>
        <v>100</v>
      </c>
      <c r="P3" s="7" t="str">
        <f t="shared" ref="P3:P37" si="1">IF(O3&gt;=70,"Aprovado", "Reprovado")</f>
        <v>Aprovado</v>
      </c>
    </row>
    <row r="4" spans="1:16">
      <c r="A4" s="4" t="s">
        <v>42</v>
      </c>
      <c r="B4" s="4" t="s">
        <v>43</v>
      </c>
      <c r="C4" s="5" t="s">
        <v>77</v>
      </c>
      <c r="D4" s="5" t="s">
        <v>77</v>
      </c>
      <c r="E4" s="6">
        <v>10</v>
      </c>
      <c r="F4" s="6">
        <v>8</v>
      </c>
      <c r="G4" s="6">
        <v>10</v>
      </c>
      <c r="H4" s="6">
        <v>10</v>
      </c>
      <c r="I4" s="6">
        <v>10</v>
      </c>
      <c r="J4" s="6">
        <v>10</v>
      </c>
      <c r="K4" s="6">
        <v>10</v>
      </c>
      <c r="L4" s="6">
        <v>10</v>
      </c>
      <c r="M4" s="6">
        <v>10</v>
      </c>
      <c r="N4" s="6">
        <v>10</v>
      </c>
      <c r="O4" s="9">
        <f t="shared" si="0"/>
        <v>98</v>
      </c>
      <c r="P4" s="7" t="str">
        <f t="shared" si="1"/>
        <v>Aprovado</v>
      </c>
    </row>
    <row r="5" spans="1:16">
      <c r="A5" s="4" t="s">
        <v>72</v>
      </c>
      <c r="B5" s="4" t="s">
        <v>73</v>
      </c>
      <c r="C5" s="5" t="s">
        <v>77</v>
      </c>
      <c r="D5" s="5" t="s">
        <v>77</v>
      </c>
      <c r="E5" s="6">
        <v>9</v>
      </c>
      <c r="F5" s="6">
        <v>9</v>
      </c>
      <c r="G5" s="6">
        <v>9</v>
      </c>
      <c r="H5" s="6">
        <v>9</v>
      </c>
      <c r="I5" s="6">
        <v>9</v>
      </c>
      <c r="J5" s="6">
        <v>10</v>
      </c>
      <c r="K5" s="6">
        <v>10</v>
      </c>
      <c r="L5" s="6">
        <v>10</v>
      </c>
      <c r="M5" s="6">
        <v>10</v>
      </c>
      <c r="N5" s="6">
        <v>10</v>
      </c>
      <c r="O5" s="9">
        <f t="shared" si="0"/>
        <v>95</v>
      </c>
      <c r="P5" s="7" t="str">
        <f t="shared" si="1"/>
        <v>Aprovado</v>
      </c>
    </row>
    <row r="6" spans="1:16">
      <c r="A6" s="4" t="s">
        <v>76</v>
      </c>
      <c r="B6" s="4" t="s">
        <v>75</v>
      </c>
      <c r="C6" s="5" t="s">
        <v>77</v>
      </c>
      <c r="D6" s="5" t="s">
        <v>77</v>
      </c>
      <c r="E6" s="6">
        <v>9</v>
      </c>
      <c r="F6" s="6">
        <v>9</v>
      </c>
      <c r="G6" s="6">
        <v>10</v>
      </c>
      <c r="H6" s="6">
        <v>10</v>
      </c>
      <c r="I6" s="6">
        <v>8</v>
      </c>
      <c r="J6" s="6">
        <v>9</v>
      </c>
      <c r="K6" s="6">
        <v>9</v>
      </c>
      <c r="L6" s="6">
        <v>10</v>
      </c>
      <c r="M6" s="6">
        <v>10</v>
      </c>
      <c r="N6" s="6">
        <v>10</v>
      </c>
      <c r="O6" s="9">
        <f t="shared" si="0"/>
        <v>94</v>
      </c>
      <c r="P6" s="7" t="str">
        <f t="shared" si="1"/>
        <v>Aprovado</v>
      </c>
    </row>
    <row r="7" spans="1:16">
      <c r="A7" s="4" t="s">
        <v>74</v>
      </c>
      <c r="B7" s="4" t="s">
        <v>75</v>
      </c>
      <c r="C7" s="5" t="s">
        <v>77</v>
      </c>
      <c r="D7" s="5" t="s">
        <v>77</v>
      </c>
      <c r="E7" s="6">
        <v>9</v>
      </c>
      <c r="F7" s="6">
        <v>9</v>
      </c>
      <c r="G7" s="6">
        <v>10</v>
      </c>
      <c r="H7" s="6">
        <v>10</v>
      </c>
      <c r="I7" s="6">
        <v>8</v>
      </c>
      <c r="J7" s="6">
        <v>9</v>
      </c>
      <c r="K7" s="6">
        <v>9</v>
      </c>
      <c r="L7" s="6">
        <v>10</v>
      </c>
      <c r="M7" s="6">
        <v>10</v>
      </c>
      <c r="N7" s="6">
        <v>10</v>
      </c>
      <c r="O7" s="9">
        <f t="shared" si="0"/>
        <v>94</v>
      </c>
      <c r="P7" s="7" t="str">
        <f t="shared" si="1"/>
        <v>Aprovado</v>
      </c>
    </row>
    <row r="8" spans="1:16">
      <c r="A8" s="4" t="s">
        <v>19</v>
      </c>
      <c r="B8" s="4" t="s">
        <v>18</v>
      </c>
      <c r="C8" s="5" t="s">
        <v>77</v>
      </c>
      <c r="D8" s="5" t="s">
        <v>77</v>
      </c>
      <c r="E8" s="6">
        <v>8</v>
      </c>
      <c r="F8" s="6">
        <v>8</v>
      </c>
      <c r="G8" s="6">
        <v>10</v>
      </c>
      <c r="H8" s="6">
        <v>9</v>
      </c>
      <c r="I8" s="6">
        <v>10</v>
      </c>
      <c r="J8" s="6">
        <v>10</v>
      </c>
      <c r="K8" s="6">
        <v>10</v>
      </c>
      <c r="L8" s="6">
        <v>8</v>
      </c>
      <c r="M8" s="6">
        <v>9</v>
      </c>
      <c r="N8" s="6">
        <v>9</v>
      </c>
      <c r="O8" s="9">
        <f t="shared" si="0"/>
        <v>91</v>
      </c>
      <c r="P8" s="7" t="str">
        <f t="shared" si="1"/>
        <v>Aprovado</v>
      </c>
    </row>
    <row r="9" spans="1:16">
      <c r="A9" s="4" t="s">
        <v>60</v>
      </c>
      <c r="B9" s="4" t="s">
        <v>61</v>
      </c>
      <c r="C9" s="5" t="s">
        <v>77</v>
      </c>
      <c r="D9" s="5" t="s">
        <v>77</v>
      </c>
      <c r="E9" s="6">
        <v>8</v>
      </c>
      <c r="F9" s="6">
        <v>7</v>
      </c>
      <c r="G9" s="6">
        <v>10</v>
      </c>
      <c r="H9" s="6">
        <v>10</v>
      </c>
      <c r="I9" s="6">
        <v>10</v>
      </c>
      <c r="J9" s="6">
        <v>9</v>
      </c>
      <c r="K9" s="6">
        <v>9</v>
      </c>
      <c r="L9" s="6">
        <v>10</v>
      </c>
      <c r="M9" s="6">
        <v>10</v>
      </c>
      <c r="N9" s="6">
        <v>5</v>
      </c>
      <c r="O9" s="9">
        <f t="shared" si="0"/>
        <v>88</v>
      </c>
      <c r="P9" s="7" t="str">
        <f t="shared" si="1"/>
        <v>Aprovado</v>
      </c>
    </row>
    <row r="10" spans="1:16">
      <c r="A10" s="4" t="s">
        <v>44</v>
      </c>
      <c r="B10" s="4" t="s">
        <v>45</v>
      </c>
      <c r="C10" s="5" t="s">
        <v>77</v>
      </c>
      <c r="D10" s="5" t="s">
        <v>77</v>
      </c>
      <c r="E10" s="6">
        <v>10</v>
      </c>
      <c r="F10" s="6">
        <v>10</v>
      </c>
      <c r="G10" s="6">
        <v>9</v>
      </c>
      <c r="H10" s="6">
        <v>8</v>
      </c>
      <c r="I10" s="6">
        <v>9</v>
      </c>
      <c r="J10" s="6">
        <v>8</v>
      </c>
      <c r="K10" s="6">
        <v>8</v>
      </c>
      <c r="L10" s="6">
        <v>10</v>
      </c>
      <c r="M10" s="6">
        <v>8</v>
      </c>
      <c r="N10" s="6">
        <v>8</v>
      </c>
      <c r="O10" s="9">
        <f t="shared" si="0"/>
        <v>88</v>
      </c>
      <c r="P10" s="7" t="str">
        <f t="shared" si="1"/>
        <v>Aprovado</v>
      </c>
    </row>
    <row r="11" spans="1:16">
      <c r="A11" s="4" t="s">
        <v>55</v>
      </c>
      <c r="B11" s="4" t="s">
        <v>56</v>
      </c>
      <c r="C11" s="5" t="s">
        <v>77</v>
      </c>
      <c r="D11" s="5" t="s">
        <v>77</v>
      </c>
      <c r="E11" s="6">
        <v>10</v>
      </c>
      <c r="F11" s="6">
        <v>4</v>
      </c>
      <c r="G11" s="6">
        <v>10</v>
      </c>
      <c r="H11" s="6">
        <v>10</v>
      </c>
      <c r="I11" s="6">
        <v>10</v>
      </c>
      <c r="J11" s="6">
        <v>10</v>
      </c>
      <c r="K11" s="6">
        <v>10</v>
      </c>
      <c r="L11" s="6">
        <v>10</v>
      </c>
      <c r="M11" s="6">
        <v>1</v>
      </c>
      <c r="N11" s="6">
        <v>10</v>
      </c>
      <c r="O11" s="9">
        <f t="shared" si="0"/>
        <v>85</v>
      </c>
      <c r="P11" s="7" t="str">
        <f t="shared" si="1"/>
        <v>Aprovado</v>
      </c>
    </row>
    <row r="12" spans="1:16">
      <c r="A12" s="4" t="s">
        <v>51</v>
      </c>
      <c r="B12" s="4" t="s">
        <v>52</v>
      </c>
      <c r="C12" s="5" t="s">
        <v>77</v>
      </c>
      <c r="D12" s="5" t="s">
        <v>77</v>
      </c>
      <c r="E12" s="6">
        <v>10</v>
      </c>
      <c r="F12" s="6">
        <v>8</v>
      </c>
      <c r="G12" s="6">
        <v>9</v>
      </c>
      <c r="H12" s="6">
        <v>8</v>
      </c>
      <c r="I12" s="6">
        <v>7</v>
      </c>
      <c r="J12" s="6">
        <v>9</v>
      </c>
      <c r="K12" s="6">
        <v>7</v>
      </c>
      <c r="L12" s="6">
        <v>9</v>
      </c>
      <c r="M12" s="6">
        <v>8</v>
      </c>
      <c r="N12" s="6">
        <v>10</v>
      </c>
      <c r="O12" s="9">
        <f t="shared" si="0"/>
        <v>85</v>
      </c>
      <c r="P12" s="7" t="str">
        <f t="shared" si="1"/>
        <v>Aprovado</v>
      </c>
    </row>
    <row r="13" spans="1:16">
      <c r="A13" s="4" t="s">
        <v>38</v>
      </c>
      <c r="B13" s="4" t="s">
        <v>39</v>
      </c>
      <c r="C13" s="5" t="s">
        <v>77</v>
      </c>
      <c r="D13" s="5" t="s">
        <v>77</v>
      </c>
      <c r="E13" s="6">
        <v>8</v>
      </c>
      <c r="F13" s="6">
        <v>8</v>
      </c>
      <c r="G13" s="6">
        <v>8</v>
      </c>
      <c r="H13" s="6">
        <v>10</v>
      </c>
      <c r="I13" s="6">
        <v>10</v>
      </c>
      <c r="J13" s="6">
        <v>10</v>
      </c>
      <c r="K13" s="6">
        <v>10</v>
      </c>
      <c r="L13" s="6">
        <v>10</v>
      </c>
      <c r="M13" s="6">
        <v>0</v>
      </c>
      <c r="N13" s="6">
        <v>10</v>
      </c>
      <c r="O13" s="9">
        <f t="shared" si="0"/>
        <v>84</v>
      </c>
      <c r="P13" s="7" t="str">
        <f t="shared" si="1"/>
        <v>Aprovado</v>
      </c>
    </row>
    <row r="14" spans="1:16">
      <c r="A14" s="4" t="s">
        <v>22</v>
      </c>
      <c r="B14" s="4" t="s">
        <v>23</v>
      </c>
      <c r="C14" s="5" t="s">
        <v>77</v>
      </c>
      <c r="D14" s="5" t="s">
        <v>77</v>
      </c>
      <c r="E14" s="6">
        <v>8</v>
      </c>
      <c r="F14" s="6">
        <v>7</v>
      </c>
      <c r="G14" s="6">
        <v>8</v>
      </c>
      <c r="H14" s="6">
        <v>7</v>
      </c>
      <c r="I14" s="6">
        <v>8</v>
      </c>
      <c r="J14" s="6">
        <v>10</v>
      </c>
      <c r="K14" s="6">
        <v>9</v>
      </c>
      <c r="L14" s="6">
        <v>8</v>
      </c>
      <c r="M14" s="6">
        <v>8</v>
      </c>
      <c r="N14" s="6">
        <v>9</v>
      </c>
      <c r="O14" s="9">
        <f t="shared" si="0"/>
        <v>82</v>
      </c>
      <c r="P14" s="7" t="str">
        <f t="shared" si="1"/>
        <v>Aprovado</v>
      </c>
    </row>
    <row r="15" spans="1:16">
      <c r="A15" s="4" t="s">
        <v>48</v>
      </c>
      <c r="B15" s="4" t="s">
        <v>49</v>
      </c>
      <c r="C15" s="5" t="s">
        <v>77</v>
      </c>
      <c r="D15" s="5" t="s">
        <v>77</v>
      </c>
      <c r="E15" s="6">
        <v>8</v>
      </c>
      <c r="F15" s="6">
        <v>9</v>
      </c>
      <c r="G15" s="6">
        <v>9</v>
      </c>
      <c r="H15" s="6">
        <v>8</v>
      </c>
      <c r="I15" s="6">
        <v>8</v>
      </c>
      <c r="J15" s="6">
        <v>8</v>
      </c>
      <c r="K15" s="6">
        <v>8</v>
      </c>
      <c r="L15" s="6">
        <v>8</v>
      </c>
      <c r="M15" s="6">
        <v>8</v>
      </c>
      <c r="N15" s="6">
        <v>8</v>
      </c>
      <c r="O15" s="9">
        <f t="shared" si="0"/>
        <v>82</v>
      </c>
      <c r="P15" s="7" t="str">
        <f t="shared" si="1"/>
        <v>Aprovado</v>
      </c>
    </row>
    <row r="16" spans="1:16">
      <c r="A16" s="4" t="s">
        <v>70</v>
      </c>
      <c r="B16" s="4" t="s">
        <v>71</v>
      </c>
      <c r="C16" s="5" t="s">
        <v>77</v>
      </c>
      <c r="D16" s="5" t="s">
        <v>77</v>
      </c>
      <c r="E16" s="6">
        <v>9</v>
      </c>
      <c r="F16" s="6">
        <v>8</v>
      </c>
      <c r="G16" s="6">
        <v>7</v>
      </c>
      <c r="H16" s="6">
        <v>8</v>
      </c>
      <c r="I16" s="6">
        <v>7</v>
      </c>
      <c r="J16" s="6">
        <v>8</v>
      </c>
      <c r="K16" s="6">
        <v>8</v>
      </c>
      <c r="L16" s="6">
        <v>8</v>
      </c>
      <c r="M16" s="6">
        <v>8</v>
      </c>
      <c r="N16" s="6">
        <v>10</v>
      </c>
      <c r="O16" s="9">
        <f t="shared" si="0"/>
        <v>81</v>
      </c>
      <c r="P16" s="7" t="str">
        <f t="shared" si="1"/>
        <v>Aprovado</v>
      </c>
    </row>
    <row r="17" spans="1:16">
      <c r="A17" s="4" t="s">
        <v>46</v>
      </c>
      <c r="B17" s="4" t="s">
        <v>47</v>
      </c>
      <c r="C17" s="5" t="s">
        <v>77</v>
      </c>
      <c r="D17" s="5" t="s">
        <v>77</v>
      </c>
      <c r="E17" s="6">
        <v>8</v>
      </c>
      <c r="F17" s="6">
        <v>7</v>
      </c>
      <c r="G17" s="6">
        <v>8</v>
      </c>
      <c r="H17" s="6">
        <v>8</v>
      </c>
      <c r="I17" s="6">
        <v>8</v>
      </c>
      <c r="J17" s="6">
        <v>8</v>
      </c>
      <c r="K17" s="6">
        <v>8</v>
      </c>
      <c r="L17" s="6">
        <v>8</v>
      </c>
      <c r="M17" s="6">
        <v>8</v>
      </c>
      <c r="N17" s="6">
        <v>9</v>
      </c>
      <c r="O17" s="9">
        <f t="shared" si="0"/>
        <v>80</v>
      </c>
      <c r="P17" s="7" t="str">
        <f t="shared" si="1"/>
        <v>Aprovado</v>
      </c>
    </row>
    <row r="18" spans="1:16">
      <c r="A18" s="4" t="s">
        <v>59</v>
      </c>
      <c r="B18" s="4" t="s">
        <v>35</v>
      </c>
      <c r="C18" s="5" t="s">
        <v>77</v>
      </c>
      <c r="D18" s="5" t="s">
        <v>77</v>
      </c>
      <c r="E18" s="6">
        <v>10</v>
      </c>
      <c r="F18" s="6">
        <v>4</v>
      </c>
      <c r="G18" s="6">
        <v>10</v>
      </c>
      <c r="H18" s="6">
        <v>10</v>
      </c>
      <c r="I18" s="6">
        <v>10</v>
      </c>
      <c r="J18" s="6">
        <v>10</v>
      </c>
      <c r="K18" s="6">
        <v>10</v>
      </c>
      <c r="L18" s="6">
        <v>8</v>
      </c>
      <c r="M18" s="6">
        <v>1</v>
      </c>
      <c r="N18" s="6">
        <v>6</v>
      </c>
      <c r="O18" s="9">
        <f t="shared" si="0"/>
        <v>79</v>
      </c>
      <c r="P18" s="7" t="str">
        <f t="shared" si="1"/>
        <v>Aprovado</v>
      </c>
    </row>
    <row r="19" spans="1:16">
      <c r="A19" s="4" t="s">
        <v>58</v>
      </c>
      <c r="B19" s="4" t="s">
        <v>35</v>
      </c>
      <c r="C19" s="5" t="s">
        <v>77</v>
      </c>
      <c r="D19" s="5" t="s">
        <v>77</v>
      </c>
      <c r="E19" s="6">
        <v>10</v>
      </c>
      <c r="F19" s="6">
        <v>4</v>
      </c>
      <c r="G19" s="6">
        <v>10</v>
      </c>
      <c r="H19" s="6">
        <v>10</v>
      </c>
      <c r="I19" s="6">
        <v>10</v>
      </c>
      <c r="J19" s="6">
        <v>10</v>
      </c>
      <c r="K19" s="6">
        <v>10</v>
      </c>
      <c r="L19" s="6">
        <v>8</v>
      </c>
      <c r="M19" s="6">
        <v>1</v>
      </c>
      <c r="N19" s="6">
        <v>6</v>
      </c>
      <c r="O19" s="9">
        <f t="shared" si="0"/>
        <v>79</v>
      </c>
      <c r="P19" s="7" t="str">
        <f t="shared" si="1"/>
        <v>Aprovado</v>
      </c>
    </row>
    <row r="20" spans="1:16">
      <c r="A20" s="4" t="s">
        <v>20</v>
      </c>
      <c r="B20" s="4" t="s">
        <v>21</v>
      </c>
      <c r="C20" s="5" t="s">
        <v>77</v>
      </c>
      <c r="D20" s="5" t="s">
        <v>77</v>
      </c>
      <c r="E20" s="6">
        <v>7</v>
      </c>
      <c r="F20" s="6">
        <v>8</v>
      </c>
      <c r="G20" s="6">
        <v>7</v>
      </c>
      <c r="H20" s="6">
        <v>8</v>
      </c>
      <c r="I20" s="6">
        <v>9</v>
      </c>
      <c r="J20" s="6">
        <v>8</v>
      </c>
      <c r="K20" s="6">
        <v>8</v>
      </c>
      <c r="L20" s="6">
        <v>8</v>
      </c>
      <c r="M20" s="6">
        <v>8</v>
      </c>
      <c r="N20" s="6">
        <v>8</v>
      </c>
      <c r="O20" s="9">
        <f t="shared" si="0"/>
        <v>79</v>
      </c>
      <c r="P20" s="7" t="str">
        <f t="shared" si="1"/>
        <v>Aprovado</v>
      </c>
    </row>
    <row r="21" spans="1:16">
      <c r="A21" s="4" t="s">
        <v>36</v>
      </c>
      <c r="B21" s="4" t="s">
        <v>37</v>
      </c>
      <c r="C21" s="5" t="s">
        <v>77</v>
      </c>
      <c r="D21" s="5" t="s">
        <v>77</v>
      </c>
      <c r="E21" s="6">
        <v>8</v>
      </c>
      <c r="F21" s="6">
        <v>8</v>
      </c>
      <c r="G21" s="6">
        <v>8</v>
      </c>
      <c r="H21" s="6">
        <v>10</v>
      </c>
      <c r="I21" s="6">
        <v>10</v>
      </c>
      <c r="J21" s="6">
        <v>8</v>
      </c>
      <c r="K21" s="6">
        <v>8</v>
      </c>
      <c r="L21" s="6">
        <v>6</v>
      </c>
      <c r="M21" s="6">
        <v>0</v>
      </c>
      <c r="N21" s="6">
        <v>10</v>
      </c>
      <c r="O21" s="9">
        <f t="shared" si="0"/>
        <v>76</v>
      </c>
      <c r="P21" s="7" t="str">
        <f t="shared" si="1"/>
        <v>Aprovado</v>
      </c>
    </row>
    <row r="22" spans="1:16">
      <c r="A22" s="4" t="s">
        <v>53</v>
      </c>
      <c r="B22" s="4" t="s">
        <v>54</v>
      </c>
      <c r="C22" s="5" t="s">
        <v>77</v>
      </c>
      <c r="D22" s="5" t="s">
        <v>77</v>
      </c>
      <c r="E22" s="6">
        <v>10</v>
      </c>
      <c r="F22" s="6">
        <v>4</v>
      </c>
      <c r="G22" s="6">
        <v>10</v>
      </c>
      <c r="H22" s="6">
        <v>10</v>
      </c>
      <c r="I22" s="6">
        <v>10</v>
      </c>
      <c r="J22" s="6">
        <v>7</v>
      </c>
      <c r="K22" s="6">
        <v>10</v>
      </c>
      <c r="L22" s="6">
        <v>6</v>
      </c>
      <c r="M22" s="6">
        <v>1</v>
      </c>
      <c r="N22" s="6">
        <v>6</v>
      </c>
      <c r="O22" s="9">
        <f t="shared" si="0"/>
        <v>74</v>
      </c>
      <c r="P22" s="7" t="str">
        <f t="shared" si="1"/>
        <v>Aprovado</v>
      </c>
    </row>
    <row r="23" spans="1:16">
      <c r="A23" s="4" t="s">
        <v>40</v>
      </c>
      <c r="B23" s="4" t="s">
        <v>41</v>
      </c>
      <c r="C23" s="5" t="s">
        <v>77</v>
      </c>
      <c r="D23" s="5" t="s">
        <v>77</v>
      </c>
      <c r="E23" s="6">
        <v>8</v>
      </c>
      <c r="F23" s="6">
        <v>5</v>
      </c>
      <c r="G23" s="6">
        <v>5</v>
      </c>
      <c r="H23" s="6">
        <v>10</v>
      </c>
      <c r="I23" s="6">
        <v>8</v>
      </c>
      <c r="J23" s="6">
        <v>10</v>
      </c>
      <c r="K23" s="6">
        <v>8</v>
      </c>
      <c r="L23" s="6">
        <v>5</v>
      </c>
      <c r="M23" s="6">
        <v>5</v>
      </c>
      <c r="N23" s="6">
        <v>10</v>
      </c>
      <c r="O23" s="9">
        <f t="shared" si="0"/>
        <v>74</v>
      </c>
      <c r="P23" s="7" t="str">
        <f t="shared" si="1"/>
        <v>Aprovado</v>
      </c>
    </row>
    <row r="24" spans="1:16">
      <c r="A24" s="4" t="s">
        <v>62</v>
      </c>
      <c r="B24" s="4" t="s">
        <v>63</v>
      </c>
      <c r="C24" s="5" t="s">
        <v>77</v>
      </c>
      <c r="D24" s="5" t="s">
        <v>77</v>
      </c>
      <c r="E24" s="6">
        <v>7</v>
      </c>
      <c r="F24" s="6">
        <v>7</v>
      </c>
      <c r="G24" s="6">
        <v>6</v>
      </c>
      <c r="H24" s="6">
        <v>7</v>
      </c>
      <c r="I24" s="6">
        <v>7</v>
      </c>
      <c r="J24" s="6">
        <v>9</v>
      </c>
      <c r="K24" s="6">
        <v>8</v>
      </c>
      <c r="L24" s="6">
        <v>8</v>
      </c>
      <c r="M24" s="6">
        <v>8</v>
      </c>
      <c r="N24" s="6">
        <v>7</v>
      </c>
      <c r="O24" s="9">
        <f t="shared" si="0"/>
        <v>74</v>
      </c>
      <c r="P24" s="7" t="str">
        <f t="shared" si="1"/>
        <v>Aprovado</v>
      </c>
    </row>
    <row r="25" spans="1:16">
      <c r="A25" s="4" t="s">
        <v>17</v>
      </c>
      <c r="B25" s="4" t="s">
        <v>18</v>
      </c>
      <c r="C25" s="5" t="s">
        <v>77</v>
      </c>
      <c r="D25" s="5" t="s">
        <v>77</v>
      </c>
      <c r="E25" s="6">
        <v>7</v>
      </c>
      <c r="F25" s="6">
        <v>8</v>
      </c>
      <c r="G25" s="6">
        <v>8</v>
      </c>
      <c r="H25" s="6">
        <v>7</v>
      </c>
      <c r="I25" s="6">
        <v>7</v>
      </c>
      <c r="J25" s="6">
        <v>7</v>
      </c>
      <c r="K25" s="6">
        <v>6</v>
      </c>
      <c r="L25" s="6">
        <v>7</v>
      </c>
      <c r="M25" s="6">
        <v>7</v>
      </c>
      <c r="N25" s="6">
        <v>8</v>
      </c>
      <c r="O25" s="9">
        <f t="shared" si="0"/>
        <v>72</v>
      </c>
      <c r="P25" s="7" t="str">
        <f t="shared" si="1"/>
        <v>Aprovado</v>
      </c>
    </row>
    <row r="26" spans="1:16">
      <c r="A26" s="4" t="s">
        <v>26</v>
      </c>
      <c r="B26" s="4" t="s">
        <v>27</v>
      </c>
      <c r="C26" s="5" t="s">
        <v>77</v>
      </c>
      <c r="D26" s="5" t="s">
        <v>77</v>
      </c>
      <c r="E26" s="6">
        <v>8</v>
      </c>
      <c r="F26" s="6">
        <v>4</v>
      </c>
      <c r="G26" s="6">
        <v>8</v>
      </c>
      <c r="H26" s="6">
        <v>8</v>
      </c>
      <c r="I26" s="6">
        <v>8</v>
      </c>
      <c r="J26" s="6">
        <v>8</v>
      </c>
      <c r="K26" s="6">
        <v>8</v>
      </c>
      <c r="L26" s="6">
        <v>8</v>
      </c>
      <c r="M26" s="6">
        <v>4</v>
      </c>
      <c r="N26" s="6">
        <v>8</v>
      </c>
      <c r="O26" s="9">
        <f t="shared" si="0"/>
        <v>72</v>
      </c>
      <c r="P26" s="7" t="str">
        <f t="shared" si="1"/>
        <v>Aprovado</v>
      </c>
    </row>
    <row r="27" spans="1:16">
      <c r="A27" s="4" t="s">
        <v>50</v>
      </c>
      <c r="B27" s="4" t="s">
        <v>47</v>
      </c>
      <c r="C27" s="5" t="s">
        <v>77</v>
      </c>
      <c r="D27" s="5" t="s">
        <v>77</v>
      </c>
      <c r="E27" s="6">
        <v>7</v>
      </c>
      <c r="F27" s="6">
        <v>7</v>
      </c>
      <c r="G27" s="6">
        <v>6</v>
      </c>
      <c r="H27" s="6">
        <v>7</v>
      </c>
      <c r="I27" s="6">
        <v>8</v>
      </c>
      <c r="J27" s="6">
        <v>7</v>
      </c>
      <c r="K27" s="6">
        <v>6</v>
      </c>
      <c r="L27" s="6">
        <v>7</v>
      </c>
      <c r="M27" s="6">
        <v>7</v>
      </c>
      <c r="N27" s="6">
        <v>9</v>
      </c>
      <c r="O27" s="9">
        <f t="shared" si="0"/>
        <v>71</v>
      </c>
      <c r="P27" s="7" t="str">
        <f t="shared" si="1"/>
        <v>Aprovado</v>
      </c>
    </row>
    <row r="28" spans="1:16">
      <c r="A28" s="4" t="s">
        <v>64</v>
      </c>
      <c r="B28" s="4" t="s">
        <v>65</v>
      </c>
      <c r="C28" s="5" t="s">
        <v>78</v>
      </c>
      <c r="D28" s="5" t="s">
        <v>77</v>
      </c>
      <c r="E28" s="6">
        <v>7</v>
      </c>
      <c r="F28" s="6">
        <v>6</v>
      </c>
      <c r="G28" s="6">
        <v>6</v>
      </c>
      <c r="H28" s="6">
        <v>7</v>
      </c>
      <c r="I28" s="6">
        <v>6</v>
      </c>
      <c r="J28" s="6">
        <v>8</v>
      </c>
      <c r="K28" s="6">
        <v>8</v>
      </c>
      <c r="L28" s="6">
        <v>7</v>
      </c>
      <c r="M28" s="6">
        <v>5</v>
      </c>
      <c r="N28" s="6">
        <v>10</v>
      </c>
      <c r="O28" s="9">
        <f t="shared" si="0"/>
        <v>70</v>
      </c>
      <c r="P28" s="7" t="str">
        <f t="shared" si="1"/>
        <v>Aprovado</v>
      </c>
    </row>
    <row r="29" spans="1:16">
      <c r="A29" s="4" t="s">
        <v>66</v>
      </c>
      <c r="B29" s="4" t="s">
        <v>65</v>
      </c>
      <c r="C29" s="5" t="s">
        <v>77</v>
      </c>
      <c r="D29" s="5" t="s">
        <v>77</v>
      </c>
      <c r="E29" s="6">
        <v>7</v>
      </c>
      <c r="F29" s="6">
        <v>7</v>
      </c>
      <c r="G29" s="6">
        <v>7</v>
      </c>
      <c r="H29" s="6">
        <v>7</v>
      </c>
      <c r="I29" s="6">
        <v>7</v>
      </c>
      <c r="J29" s="6">
        <v>7</v>
      </c>
      <c r="K29" s="6">
        <v>7</v>
      </c>
      <c r="L29" s="6">
        <v>7</v>
      </c>
      <c r="M29" s="6">
        <v>4</v>
      </c>
      <c r="N29" s="6">
        <v>10</v>
      </c>
      <c r="O29" s="9">
        <f t="shared" si="0"/>
        <v>70</v>
      </c>
      <c r="P29" s="7" t="str">
        <f t="shared" si="1"/>
        <v>Aprovado</v>
      </c>
    </row>
    <row r="30" spans="1:16">
      <c r="A30" s="4" t="s">
        <v>33</v>
      </c>
      <c r="B30" s="4" t="s">
        <v>18</v>
      </c>
      <c r="C30" s="5" t="s">
        <v>77</v>
      </c>
      <c r="D30" s="5" t="s">
        <v>77</v>
      </c>
      <c r="E30" s="6">
        <v>7</v>
      </c>
      <c r="F30" s="6">
        <v>7</v>
      </c>
      <c r="G30" s="6">
        <v>7</v>
      </c>
      <c r="H30" s="6">
        <v>7</v>
      </c>
      <c r="I30" s="6">
        <v>7</v>
      </c>
      <c r="J30" s="6">
        <v>7</v>
      </c>
      <c r="K30" s="6">
        <v>7</v>
      </c>
      <c r="L30" s="6">
        <v>7</v>
      </c>
      <c r="M30" s="6">
        <v>7</v>
      </c>
      <c r="N30" s="6">
        <v>7</v>
      </c>
      <c r="O30" s="9">
        <f t="shared" si="0"/>
        <v>70</v>
      </c>
      <c r="P30" s="7" t="str">
        <f t="shared" si="1"/>
        <v>Aprovado</v>
      </c>
    </row>
    <row r="31" spans="1:16">
      <c r="A31" s="4" t="s">
        <v>28</v>
      </c>
      <c r="B31" s="4" t="s">
        <v>25</v>
      </c>
      <c r="C31" s="5" t="s">
        <v>77</v>
      </c>
      <c r="D31" s="5" t="s">
        <v>77</v>
      </c>
      <c r="E31" s="6">
        <v>7</v>
      </c>
      <c r="F31" s="6">
        <v>7</v>
      </c>
      <c r="G31" s="6">
        <v>7</v>
      </c>
      <c r="H31" s="6">
        <v>7</v>
      </c>
      <c r="I31" s="6">
        <v>7</v>
      </c>
      <c r="J31" s="6">
        <v>7</v>
      </c>
      <c r="K31" s="6">
        <v>7</v>
      </c>
      <c r="L31" s="6">
        <v>7</v>
      </c>
      <c r="M31" s="6">
        <v>7</v>
      </c>
      <c r="N31" s="6">
        <v>7</v>
      </c>
      <c r="O31" s="9">
        <f t="shared" si="0"/>
        <v>70</v>
      </c>
      <c r="P31" s="7" t="str">
        <f t="shared" si="1"/>
        <v>Aprovado</v>
      </c>
    </row>
    <row r="32" spans="1:16">
      <c r="A32" s="4" t="s">
        <v>57</v>
      </c>
      <c r="B32" s="4" t="s">
        <v>52</v>
      </c>
      <c r="C32" s="5" t="s">
        <v>77</v>
      </c>
      <c r="D32" s="5" t="s">
        <v>77</v>
      </c>
      <c r="E32" s="6">
        <v>10</v>
      </c>
      <c r="F32" s="6">
        <v>4</v>
      </c>
      <c r="G32" s="6">
        <v>10</v>
      </c>
      <c r="H32" s="6">
        <v>7</v>
      </c>
      <c r="I32" s="6">
        <v>7</v>
      </c>
      <c r="J32" s="6">
        <v>7</v>
      </c>
      <c r="K32" s="6">
        <v>10</v>
      </c>
      <c r="L32" s="6">
        <v>2</v>
      </c>
      <c r="M32" s="6">
        <v>1</v>
      </c>
      <c r="N32" s="6">
        <v>10</v>
      </c>
      <c r="O32" s="9">
        <f t="shared" si="0"/>
        <v>68</v>
      </c>
      <c r="P32" s="7" t="str">
        <f t="shared" si="1"/>
        <v>Reprovado</v>
      </c>
    </row>
    <row r="33" spans="1:16">
      <c r="A33" s="4" t="s">
        <v>67</v>
      </c>
      <c r="B33" s="4" t="s">
        <v>65</v>
      </c>
      <c r="C33" s="5" t="s">
        <v>77</v>
      </c>
      <c r="D33" s="5" t="s">
        <v>77</v>
      </c>
      <c r="E33" s="6">
        <v>7</v>
      </c>
      <c r="F33" s="6">
        <v>7</v>
      </c>
      <c r="G33" s="6">
        <v>6</v>
      </c>
      <c r="H33" s="6">
        <v>6</v>
      </c>
      <c r="I33" s="6">
        <v>6</v>
      </c>
      <c r="J33" s="6">
        <v>7</v>
      </c>
      <c r="K33" s="6">
        <v>6</v>
      </c>
      <c r="L33" s="6">
        <v>6</v>
      </c>
      <c r="M33" s="6">
        <v>6</v>
      </c>
      <c r="N33" s="6">
        <v>10</v>
      </c>
      <c r="O33" s="9">
        <f t="shared" si="0"/>
        <v>67</v>
      </c>
      <c r="P33" s="7" t="str">
        <f t="shared" si="1"/>
        <v>Reprovado</v>
      </c>
    </row>
    <row r="34" spans="1:16">
      <c r="A34" s="4" t="s">
        <v>24</v>
      </c>
      <c r="B34" s="4" t="s">
        <v>25</v>
      </c>
      <c r="C34" s="5" t="s">
        <v>77</v>
      </c>
      <c r="D34" s="5" t="s">
        <v>77</v>
      </c>
      <c r="E34" s="6">
        <v>7</v>
      </c>
      <c r="F34" s="6">
        <v>7</v>
      </c>
      <c r="G34" s="6">
        <v>0</v>
      </c>
      <c r="H34" s="6">
        <v>7</v>
      </c>
      <c r="I34" s="6">
        <v>7</v>
      </c>
      <c r="J34" s="6">
        <v>7</v>
      </c>
      <c r="K34" s="6">
        <v>7</v>
      </c>
      <c r="L34" s="6">
        <v>7</v>
      </c>
      <c r="M34" s="6">
        <v>6</v>
      </c>
      <c r="N34" s="6">
        <v>6</v>
      </c>
      <c r="O34" s="9">
        <f t="shared" si="0"/>
        <v>61</v>
      </c>
      <c r="P34" s="7" t="str">
        <f t="shared" si="1"/>
        <v>Reprovado</v>
      </c>
    </row>
    <row r="35" spans="1:16">
      <c r="A35" s="4" t="s">
        <v>34</v>
      </c>
      <c r="B35" s="4" t="s">
        <v>35</v>
      </c>
      <c r="C35" s="5" t="s">
        <v>77</v>
      </c>
      <c r="D35" s="5" t="s">
        <v>77</v>
      </c>
      <c r="E35" s="6">
        <v>10</v>
      </c>
      <c r="F35" s="6">
        <v>6</v>
      </c>
      <c r="G35" s="6">
        <v>3</v>
      </c>
      <c r="H35" s="6">
        <v>10</v>
      </c>
      <c r="I35" s="6">
        <v>10</v>
      </c>
      <c r="J35" s="6">
        <v>6</v>
      </c>
      <c r="K35" s="6">
        <v>0</v>
      </c>
      <c r="L35" s="6">
        <v>0</v>
      </c>
      <c r="M35" s="6">
        <v>5</v>
      </c>
      <c r="N35" s="6">
        <v>10</v>
      </c>
      <c r="O35" s="9">
        <f t="shared" si="0"/>
        <v>60</v>
      </c>
      <c r="P35" s="7" t="str">
        <f t="shared" si="1"/>
        <v>Reprovado</v>
      </c>
    </row>
    <row r="36" spans="1:16">
      <c r="A36" s="4" t="s">
        <v>31</v>
      </c>
      <c r="B36" s="4" t="s">
        <v>32</v>
      </c>
      <c r="C36" s="5" t="s">
        <v>77</v>
      </c>
      <c r="D36" s="5" t="s">
        <v>77</v>
      </c>
      <c r="E36" s="6">
        <v>4</v>
      </c>
      <c r="F36" s="6">
        <v>0</v>
      </c>
      <c r="G36" s="6">
        <v>3</v>
      </c>
      <c r="H36" s="6">
        <v>0</v>
      </c>
      <c r="I36" s="6">
        <v>5</v>
      </c>
      <c r="J36" s="6">
        <v>4</v>
      </c>
      <c r="K36" s="6">
        <v>4</v>
      </c>
      <c r="L36" s="6">
        <v>4</v>
      </c>
      <c r="M36" s="6">
        <v>3</v>
      </c>
      <c r="N36" s="6">
        <v>3</v>
      </c>
      <c r="O36" s="9">
        <f t="shared" si="0"/>
        <v>30</v>
      </c>
      <c r="P36" s="7" t="str">
        <f t="shared" si="1"/>
        <v>Reprovado</v>
      </c>
    </row>
    <row r="37" spans="1:16">
      <c r="A37" s="4" t="s">
        <v>29</v>
      </c>
      <c r="B37" s="4" t="s">
        <v>30</v>
      </c>
      <c r="C37" s="5" t="s">
        <v>77</v>
      </c>
      <c r="D37" s="5" t="s">
        <v>77</v>
      </c>
      <c r="E37" s="6">
        <v>4</v>
      </c>
      <c r="F37" s="6">
        <v>0</v>
      </c>
      <c r="G37" s="6">
        <v>3</v>
      </c>
      <c r="H37" s="6">
        <v>3</v>
      </c>
      <c r="I37" s="6">
        <v>3</v>
      </c>
      <c r="J37" s="6">
        <v>4</v>
      </c>
      <c r="K37" s="6">
        <v>4</v>
      </c>
      <c r="L37" s="6">
        <v>4</v>
      </c>
      <c r="M37" s="6">
        <v>3</v>
      </c>
      <c r="N37" s="6">
        <v>2</v>
      </c>
      <c r="O37" s="9">
        <f t="shared" si="0"/>
        <v>30</v>
      </c>
      <c r="P37" s="7" t="str">
        <f t="shared" si="1"/>
        <v>Reprovado</v>
      </c>
    </row>
    <row r="38" spans="1:16">
      <c r="A38" s="1"/>
    </row>
    <row r="39" spans="1:16">
      <c r="A39" s="8"/>
    </row>
    <row r="40" spans="1:16">
      <c r="A40" s="10"/>
    </row>
    <row r="41" spans="1:16">
      <c r="A41" s="11"/>
    </row>
    <row r="42" spans="1:16">
      <c r="A42" s="11"/>
    </row>
    <row r="43" spans="1:16">
      <c r="A43" s="11"/>
    </row>
    <row r="44" spans="1:16">
      <c r="A44" s="11"/>
    </row>
    <row r="45" spans="1:16">
      <c r="A45" s="12"/>
      <c r="D45" s="4"/>
    </row>
    <row r="46" spans="1:16">
      <c r="A46" s="12"/>
    </row>
    <row r="47" spans="1:16">
      <c r="A47" s="12"/>
    </row>
    <row r="48" spans="1:16">
      <c r="A48" s="12"/>
    </row>
    <row r="49" spans="1:1">
      <c r="A49" s="12"/>
    </row>
    <row r="50" spans="1:1">
      <c r="A50" s="12"/>
    </row>
  </sheetData>
  <sortState ref="A3:P37">
    <sortCondition ref="P3:P37"/>
    <sortCondition descending="1" ref="O3:O37"/>
  </sortState>
  <mergeCells count="1">
    <mergeCell ref="A1:P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Ufjf</cp:lastModifiedBy>
  <dcterms:created xsi:type="dcterms:W3CDTF">2015-06-15T17:18:36Z</dcterms:created>
  <dcterms:modified xsi:type="dcterms:W3CDTF">2015-09-04T20:28:54Z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