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7235" windowHeight="799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O22" i="1" l="1"/>
  <c r="P22" i="1" s="1"/>
  <c r="O12" i="1"/>
  <c r="P12" i="1" s="1"/>
  <c r="O13" i="1"/>
  <c r="P13" i="1" s="1"/>
  <c r="O20" i="1"/>
  <c r="O9" i="1"/>
  <c r="P9" i="1" s="1"/>
  <c r="O5" i="1"/>
  <c r="P5" i="1" s="1"/>
  <c r="O16" i="1"/>
  <c r="O14" i="1"/>
  <c r="P14" i="1" s="1"/>
  <c r="O17" i="1"/>
  <c r="P17" i="1" s="1"/>
  <c r="O6" i="1"/>
  <c r="P6" i="1" s="1"/>
  <c r="O21" i="1"/>
  <c r="P21" i="1" s="1"/>
  <c r="O24" i="1"/>
  <c r="O25" i="1"/>
  <c r="P25" i="1" s="1"/>
  <c r="O3" i="1"/>
  <c r="P3" i="1" s="1"/>
  <c r="O7" i="1"/>
  <c r="P7" i="1" s="1"/>
  <c r="O19" i="1"/>
  <c r="P19" i="1" s="1"/>
  <c r="O11" i="1"/>
  <c r="O4" i="1"/>
  <c r="P4" i="1" s="1"/>
  <c r="O23" i="1"/>
  <c r="O18" i="1"/>
  <c r="P18" i="1" s="1"/>
  <c r="O15" i="1"/>
  <c r="O10" i="1"/>
  <c r="P10" i="1" s="1"/>
  <c r="O8" i="1"/>
  <c r="P8" i="1" s="1"/>
</calcChain>
</file>

<file path=xl/comments1.xml><?xml version="1.0" encoding="utf-8"?>
<comments xmlns="http://schemas.openxmlformats.org/spreadsheetml/2006/main">
  <authors>
    <author>Usuario</author>
  </authors>
  <commentList>
    <comment ref="D13" authorId="0">
      <text>
        <r>
          <rPr>
            <sz val="9"/>
            <color indexed="81"/>
            <rFont val="Tahoma"/>
            <family val="2"/>
          </rPr>
          <t>1 dos 6 planos de trabalho individual do bolsista está sem assinatura do coordenador</t>
        </r>
      </text>
    </comment>
    <comment ref="D15" authorId="0">
      <text>
        <r>
          <rPr>
            <sz val="9"/>
            <color indexed="81"/>
            <rFont val="Tahoma"/>
            <family val="2"/>
          </rPr>
          <t>Recurso deferido - Formulário com assinatura entregue.</t>
        </r>
      </text>
    </comment>
    <comment ref="C16" authorId="0">
      <text>
        <r>
          <rPr>
            <sz val="9"/>
            <color indexed="81"/>
            <rFont val="Tahoma"/>
            <family val="2"/>
          </rPr>
          <t>Recurso deferido - Relatório final entregue</t>
        </r>
      </text>
    </comment>
    <comment ref="D20" authorId="0">
      <text>
        <r>
          <rPr>
            <sz val="9"/>
            <color indexed="81"/>
            <rFont val="Tahoma"/>
            <family val="2"/>
          </rPr>
          <t>Recurso deferido - carta de anuência com assinatura entregue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</rPr>
          <t>Avaliação alterada após recurso. 
Avaliação anterior do item: 5</t>
        </r>
      </text>
    </comment>
    <comment ref="F20" authorId="0">
      <text>
        <r>
          <rPr>
            <sz val="9"/>
            <color indexed="81"/>
            <rFont val="Tahoma"/>
            <family val="2"/>
          </rPr>
          <t>Avaliação alterada após recurso. 
Avaliação anterior do item: 5</t>
        </r>
      </text>
    </comment>
    <comment ref="G20" authorId="0">
      <text>
        <r>
          <rPr>
            <sz val="9"/>
            <color indexed="81"/>
            <rFont val="Tahoma"/>
            <family val="2"/>
          </rPr>
          <t>Avaliação alterada após recurso. 
Avaliação anterior do item: 5</t>
        </r>
      </text>
    </comment>
    <comment ref="H20" authorId="0">
      <text>
        <r>
          <rPr>
            <sz val="9"/>
            <color indexed="81"/>
            <rFont val="Tahoma"/>
            <family val="2"/>
          </rPr>
          <t>Avaliação mantida após o recurso</t>
        </r>
      </text>
    </comment>
    <comment ref="D23" authorId="0">
      <text>
        <r>
          <rPr>
            <sz val="9"/>
            <color indexed="81"/>
            <rFont val="Tahoma"/>
            <family val="2"/>
          </rPr>
          <t xml:space="preserve">- Assinatura do coordenador não é original (assinatura digital)
- Planos de trabalho individual do bolsista fora do padrão da PROEX.
</t>
        </r>
      </text>
    </comment>
    <comment ref="D24" authorId="0">
      <text>
        <r>
          <rPr>
            <sz val="9"/>
            <color indexed="81"/>
            <rFont val="Tahoma"/>
            <family val="2"/>
          </rPr>
          <t>Falta assinatura de concordância do HU (projeto desenvolvido com parceria HU/CAS)</t>
        </r>
      </text>
    </comment>
    <comment ref="D25" authorId="0">
      <text>
        <r>
          <rPr>
            <sz val="9"/>
            <color indexed="81"/>
            <rFont val="Tahoma"/>
            <family val="2"/>
          </rPr>
          <t>Falta carta de anuência assinada pelo parceiro externo  (conforme exigido no item 04 (4) do edital 01/2015)
Faltam 2 Planos de Trabalho Individual do bolsista (conforme exigido no item 04 (1) do edital 01/2015)</t>
        </r>
      </text>
    </comment>
    <comment ref="K25" authorId="0">
      <text>
        <r>
          <rPr>
            <sz val="9"/>
            <color indexed="81"/>
            <rFont val="Tahoma"/>
            <family val="2"/>
          </rPr>
          <t>Avaliação mantida após recurso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Avaliação mantida após recurso</t>
        </r>
      </text>
    </comment>
    <comment ref="M25" authorId="0">
      <text>
        <r>
          <rPr>
            <sz val="9"/>
            <color indexed="81"/>
            <rFont val="Tahoma"/>
            <family val="2"/>
          </rPr>
          <t xml:space="preserve">Avaliação mantida após recurso
</t>
        </r>
      </text>
    </comment>
  </commentList>
</comments>
</file>

<file path=xl/sharedStrings.xml><?xml version="1.0" encoding="utf-8"?>
<sst xmlns="http://schemas.openxmlformats.org/spreadsheetml/2006/main" count="115" uniqueCount="67">
  <si>
    <t>Programa</t>
  </si>
  <si>
    <t>Coordenador</t>
  </si>
  <si>
    <t>Interação Dialógica</t>
  </si>
  <si>
    <t>Impacto Social</t>
  </si>
  <si>
    <t>Objetivos</t>
  </si>
  <si>
    <t>Justificativa</t>
  </si>
  <si>
    <t>Metodologia</t>
  </si>
  <si>
    <t>Avaliação</t>
  </si>
  <si>
    <t>Viabilidade</t>
  </si>
  <si>
    <t>Lina Rodrigues de Faria</t>
  </si>
  <si>
    <t>Total</t>
  </si>
  <si>
    <t>Situação</t>
  </si>
  <si>
    <t>Impacto na formação</t>
  </si>
  <si>
    <t>Interdiscipli-naridade</t>
  </si>
  <si>
    <t>Indissociabi-lidade</t>
  </si>
  <si>
    <t>Programa de assistência farmacêutica da Farmácia Universitária da UFJF</t>
  </si>
  <si>
    <t>Marcelo Silva Silvério</t>
  </si>
  <si>
    <t>Desafios da sustentabilidade no uso de recursos naturais na urbanidade e por comunidades tradicionais, agricultores familiares e assentados da reforma agrária.</t>
  </si>
  <si>
    <t>Ações educativas &amp; patrimônio: diálogos e saberes acerca da cultura em espaços de Juiz de Fora, Minas Gerais</t>
  </si>
  <si>
    <t>Edwaldo Sérgio dos Anjos Júnior</t>
  </si>
  <si>
    <t>Daniel Sales Pimenta</t>
  </si>
  <si>
    <t>Programa de formação continuada em EAD</t>
  </si>
  <si>
    <t>Maria da Assunção Calderano</t>
  </si>
  <si>
    <t>Elida Maia Ramires</t>
  </si>
  <si>
    <t>NAF – Núcleo de Apoio Contábil e Fiscal</t>
  </si>
  <si>
    <t>Interação dialógica: os impactos dos alunos migrantes oriundos do SISU na UFJF – Campus Juiz de Fora.</t>
  </si>
  <si>
    <t>Educando corpo e mente: a dança de salão como ferramenta para a promoção da saúde</t>
  </si>
  <si>
    <t>Marcos Vinícius Dias da Silva</t>
  </si>
  <si>
    <t>Adriana Mota Barbosa</t>
  </si>
  <si>
    <t>RECICLA UFJF: núcleo de apoio ao trabalho autogestionário e à educação ambiental</t>
  </si>
  <si>
    <t xml:space="preserve">Da diversidade cultural à diversidade produtiva: construindo saberes necessários à transição agroecológica. </t>
  </si>
  <si>
    <t>Maria Helena Rodrigues Gomes</t>
  </si>
  <si>
    <t>Leonardo de Oliveira Carneiro</t>
  </si>
  <si>
    <t xml:space="preserve">Memória e patrimônio artístico-cultural das comunidades negras da Zona da Mata Mineira: ações integradas entre comunidade, poder público e universidade, rumo a um encontro de saberes. </t>
  </si>
  <si>
    <t>Altemir José Gonçalves Barbosa</t>
  </si>
  <si>
    <t>Carolina dos Santos Bezerra Perez</t>
  </si>
  <si>
    <t>Promoção da saúde das mulheres: integralidade/interdisciplinaridade na atenção primária, secundária e terciária à saúde PROSAM</t>
  </si>
  <si>
    <t>Urbanismo em Minas Gerais</t>
  </si>
  <si>
    <t>Maria das Dores de Souza</t>
  </si>
  <si>
    <t>Fábio José Martins de Lima</t>
  </si>
  <si>
    <t>ODONTOFASES – a Odontologia em todas as fases de atenção à saúde</t>
  </si>
  <si>
    <t>Programa olho vivo: testando a acuidade visual e o emprego do lúdico na promoção da saúde visual de escolares com doença falciforme</t>
  </si>
  <si>
    <t>Zuleyce Lessa Maria Pacheco</t>
  </si>
  <si>
    <t>Monica Regina Pereira Senra Soares</t>
  </si>
  <si>
    <t>Programa de apoio à prevenção de anemia infantil no município de Governador Valadares - PROANE</t>
  </si>
  <si>
    <t xml:space="preserve">Implantação do laboratório integrado de pesquisas em patologia da Faculdade de Medicina (LIPP). </t>
  </si>
  <si>
    <t>Sonia Maria Neumann Cupolilo</t>
  </si>
  <si>
    <t>Computador velho? Recicle essa ideia.</t>
  </si>
  <si>
    <t>e-teia – Tecnologias de informação e comunicação na educação: inovação na sala de aula.</t>
  </si>
  <si>
    <t xml:space="preserve">Programa de assistência a saúde bucal AS-Bucal </t>
  </si>
  <si>
    <t>Eduardo Barrere</t>
  </si>
  <si>
    <t>Liamara Scortegagna</t>
  </si>
  <si>
    <t>Bruno Sales Sotto Maior</t>
  </si>
  <si>
    <t xml:space="preserve">Programa de Atividades Integradas de Psicologia </t>
  </si>
  <si>
    <t>Sandra Hallack Arbex</t>
  </si>
  <si>
    <t>Nara Liana Pereira Silva</t>
  </si>
  <si>
    <t>Avaliação dos programas de extensão submetidos ao edital 01/2015</t>
  </si>
  <si>
    <t>Polo de Enriquecimento Cultural para a Terceira Idade/UFJF</t>
  </si>
  <si>
    <t>Relatórios finais 2014 (Eliminatório)</t>
  </si>
  <si>
    <t>Documentação (Eliminatório)</t>
  </si>
  <si>
    <t>OK</t>
  </si>
  <si>
    <t>PENDENTE</t>
  </si>
  <si>
    <t>Eliminado</t>
  </si>
  <si>
    <t>Raquel Tognon Ribeiro</t>
  </si>
  <si>
    <t>Programa de atendimento a necessidades educacionais especiais (PANEE)</t>
  </si>
  <si>
    <t>Atenção preventiva e educativa em idoso</t>
  </si>
  <si>
    <t>Aprovado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</si>
</sst>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6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37" customWidth="1"/>
    <col min="2" max="2" width="27" customWidth="1"/>
    <col min="3" max="3" width="13.140625" customWidth="1"/>
    <col min="4" max="4" width="12.7109375" customWidth="1"/>
    <col min="5" max="5" width="8.42578125" customWidth="1"/>
    <col min="6" max="6" width="10.5703125" customWidth="1"/>
    <col min="7" max="7" width="9.7109375" customWidth="1"/>
    <col min="8" max="8" width="8.28515625" customWidth="1"/>
    <col min="9" max="9" width="7.85546875" customWidth="1"/>
    <col min="10" max="10" width="8.140625" customWidth="1"/>
    <col min="11" max="11" width="10.28515625" customWidth="1"/>
    <col min="12" max="12" width="11" customWidth="1"/>
    <col min="13" max="13" width="8.42578125" customWidth="1"/>
    <col min="14" max="14" width="9.85546875" customWidth="1"/>
    <col min="15" max="15" width="6.7109375" customWidth="1"/>
    <col min="16" max="16" width="12.28515625" bestFit="1" customWidth="1"/>
  </cols>
  <sheetData>
    <row r="1" spans="1:16" ht="19.5" customHeight="1" x14ac:dyDescent="0.25">
      <c r="A1" s="13" t="s">
        <v>56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43.5" customHeight="1" x14ac:dyDescent="0.25">
      <c r="A2" s="2" t="s">
        <v>0</v>
      </c>
      <c r="B2" s="2" t="s">
        <v>1</v>
      </c>
      <c r="C2" s="11" t="s">
        <v>58</v>
      </c>
      <c r="D2" s="11" t="s">
        <v>59</v>
      </c>
      <c r="E2" s="3" t="s">
        <v>2</v>
      </c>
      <c r="F2" s="3" t="s">
        <v>13</v>
      </c>
      <c r="G2" s="3" t="s">
        <v>14</v>
      </c>
      <c r="H2" s="3" t="s">
        <v>12</v>
      </c>
      <c r="I2" s="3" t="s">
        <v>3</v>
      </c>
      <c r="J2" s="3" t="s">
        <v>4</v>
      </c>
      <c r="K2" s="3" t="s">
        <v>5</v>
      </c>
      <c r="L2" s="3" t="s">
        <v>6</v>
      </c>
      <c r="M2" s="3" t="s">
        <v>7</v>
      </c>
      <c r="N2" s="3" t="s">
        <v>8</v>
      </c>
      <c r="O2" s="2" t="s">
        <v>10</v>
      </c>
      <c r="P2" s="2" t="s">
        <v>11</v>
      </c>
    </row>
    <row r="3" spans="1:16" x14ac:dyDescent="0.25">
      <c r="A3" s="4" t="s">
        <v>33</v>
      </c>
      <c r="B3" s="4" t="s">
        <v>35</v>
      </c>
      <c r="C3" s="5" t="s">
        <v>60</v>
      </c>
      <c r="D3" s="5" t="s">
        <v>60</v>
      </c>
      <c r="E3" s="6">
        <v>10</v>
      </c>
      <c r="F3" s="6">
        <v>10</v>
      </c>
      <c r="G3" s="6">
        <v>10</v>
      </c>
      <c r="H3" s="6">
        <v>10</v>
      </c>
      <c r="I3" s="6">
        <v>10</v>
      </c>
      <c r="J3" s="6">
        <v>10</v>
      </c>
      <c r="K3" s="6">
        <v>10</v>
      </c>
      <c r="L3" s="6">
        <v>10</v>
      </c>
      <c r="M3" s="6">
        <v>10</v>
      </c>
      <c r="N3" s="6">
        <v>10</v>
      </c>
      <c r="O3" s="10">
        <f t="shared" ref="O3:O25" si="0">SUM(E3:N3)</f>
        <v>100</v>
      </c>
      <c r="P3" s="7" t="str">
        <f t="shared" ref="P3:P10" si="1">IF(O3&gt;=70,"Aprovado", "Reprovado")</f>
        <v>Aprovado</v>
      </c>
    </row>
    <row r="4" spans="1:16" x14ac:dyDescent="0.25">
      <c r="A4" s="4" t="s">
        <v>24</v>
      </c>
      <c r="B4" s="4" t="s">
        <v>23</v>
      </c>
      <c r="C4" s="5" t="s">
        <v>60</v>
      </c>
      <c r="D4" s="5" t="s">
        <v>60</v>
      </c>
      <c r="E4" s="6">
        <v>10</v>
      </c>
      <c r="F4" s="6">
        <v>10</v>
      </c>
      <c r="G4" s="6">
        <v>10</v>
      </c>
      <c r="H4" s="6">
        <v>10</v>
      </c>
      <c r="I4" s="6">
        <v>10</v>
      </c>
      <c r="J4" s="6">
        <v>10</v>
      </c>
      <c r="K4" s="6">
        <v>10</v>
      </c>
      <c r="L4" s="6">
        <v>10</v>
      </c>
      <c r="M4" s="6">
        <v>10</v>
      </c>
      <c r="N4" s="6">
        <v>10</v>
      </c>
      <c r="O4" s="10">
        <f t="shared" si="0"/>
        <v>100</v>
      </c>
      <c r="P4" s="7" t="str">
        <f t="shared" si="1"/>
        <v>Aprovado</v>
      </c>
    </row>
    <row r="5" spans="1:16" x14ac:dyDescent="0.25">
      <c r="A5" s="4" t="s">
        <v>40</v>
      </c>
      <c r="B5" s="4" t="s">
        <v>43</v>
      </c>
      <c r="C5" s="5" t="s">
        <v>60</v>
      </c>
      <c r="D5" s="5" t="s">
        <v>60</v>
      </c>
      <c r="E5" s="6">
        <v>10</v>
      </c>
      <c r="F5" s="6">
        <v>9</v>
      </c>
      <c r="G5" s="6">
        <v>10</v>
      </c>
      <c r="H5" s="6">
        <v>10</v>
      </c>
      <c r="I5" s="6">
        <v>10</v>
      </c>
      <c r="J5" s="6">
        <v>10</v>
      </c>
      <c r="K5" s="6">
        <v>10</v>
      </c>
      <c r="L5" s="6">
        <v>10</v>
      </c>
      <c r="M5" s="6">
        <v>10</v>
      </c>
      <c r="N5" s="6">
        <v>10</v>
      </c>
      <c r="O5" s="10">
        <f t="shared" si="0"/>
        <v>99</v>
      </c>
      <c r="P5" s="7" t="str">
        <f t="shared" si="1"/>
        <v>Aprovado</v>
      </c>
    </row>
    <row r="6" spans="1:16" x14ac:dyDescent="0.25">
      <c r="A6" s="4" t="s">
        <v>41</v>
      </c>
      <c r="B6" s="4" t="s">
        <v>42</v>
      </c>
      <c r="C6" s="5" t="s">
        <v>60</v>
      </c>
      <c r="D6" s="5" t="s">
        <v>60</v>
      </c>
      <c r="E6" s="6">
        <v>10</v>
      </c>
      <c r="F6" s="6">
        <v>9</v>
      </c>
      <c r="G6" s="6">
        <v>10</v>
      </c>
      <c r="H6" s="6">
        <v>10</v>
      </c>
      <c r="I6" s="6">
        <v>10</v>
      </c>
      <c r="J6" s="6">
        <v>10</v>
      </c>
      <c r="K6" s="6">
        <v>10</v>
      </c>
      <c r="L6" s="6">
        <v>10</v>
      </c>
      <c r="M6" s="6">
        <v>10</v>
      </c>
      <c r="N6" s="6">
        <v>10</v>
      </c>
      <c r="O6" s="10">
        <f t="shared" si="0"/>
        <v>99</v>
      </c>
      <c r="P6" s="7" t="str">
        <f t="shared" si="1"/>
        <v>Aprovado</v>
      </c>
    </row>
    <row r="7" spans="1:16" x14ac:dyDescent="0.25">
      <c r="A7" s="4" t="s">
        <v>17</v>
      </c>
      <c r="B7" s="4" t="s">
        <v>20</v>
      </c>
      <c r="C7" s="5" t="s">
        <v>60</v>
      </c>
      <c r="D7" s="5" t="s">
        <v>60</v>
      </c>
      <c r="E7" s="6">
        <v>10</v>
      </c>
      <c r="F7" s="6">
        <v>10</v>
      </c>
      <c r="G7" s="6">
        <v>10</v>
      </c>
      <c r="H7" s="6">
        <v>10</v>
      </c>
      <c r="I7" s="6">
        <v>10</v>
      </c>
      <c r="J7" s="6">
        <v>10</v>
      </c>
      <c r="K7" s="6">
        <v>10</v>
      </c>
      <c r="L7" s="6">
        <v>9</v>
      </c>
      <c r="M7" s="6">
        <v>9</v>
      </c>
      <c r="N7" s="6">
        <v>10</v>
      </c>
      <c r="O7" s="10">
        <f t="shared" si="0"/>
        <v>98</v>
      </c>
      <c r="P7" s="7" t="str">
        <f t="shared" si="1"/>
        <v>Aprovado</v>
      </c>
    </row>
    <row r="8" spans="1:16" x14ac:dyDescent="0.25">
      <c r="A8" s="4" t="s">
        <v>15</v>
      </c>
      <c r="B8" s="4" t="s">
        <v>16</v>
      </c>
      <c r="C8" s="5" t="s">
        <v>60</v>
      </c>
      <c r="D8" s="5" t="s">
        <v>60</v>
      </c>
      <c r="E8" s="5">
        <v>10</v>
      </c>
      <c r="F8" s="5">
        <v>10</v>
      </c>
      <c r="G8" s="5">
        <v>10</v>
      </c>
      <c r="H8" s="5">
        <v>10</v>
      </c>
      <c r="I8" s="5">
        <v>10</v>
      </c>
      <c r="J8" s="5">
        <v>10</v>
      </c>
      <c r="K8" s="5">
        <v>10</v>
      </c>
      <c r="L8" s="5">
        <v>8</v>
      </c>
      <c r="M8" s="5">
        <v>8</v>
      </c>
      <c r="N8" s="5">
        <v>10</v>
      </c>
      <c r="O8" s="10">
        <f t="shared" si="0"/>
        <v>96</v>
      </c>
      <c r="P8" s="7" t="str">
        <f t="shared" si="1"/>
        <v>Aprovado</v>
      </c>
    </row>
    <row r="9" spans="1:16" x14ac:dyDescent="0.25">
      <c r="A9" s="4" t="s">
        <v>44</v>
      </c>
      <c r="B9" s="4" t="s">
        <v>63</v>
      </c>
      <c r="C9" s="5" t="s">
        <v>60</v>
      </c>
      <c r="D9" s="5" t="s">
        <v>60</v>
      </c>
      <c r="E9" s="6">
        <v>9</v>
      </c>
      <c r="F9" s="6">
        <v>10</v>
      </c>
      <c r="G9" s="6">
        <v>9</v>
      </c>
      <c r="H9" s="6">
        <v>10</v>
      </c>
      <c r="I9" s="6">
        <v>10</v>
      </c>
      <c r="J9" s="6">
        <v>10</v>
      </c>
      <c r="K9" s="6">
        <v>10</v>
      </c>
      <c r="L9" s="6">
        <v>9</v>
      </c>
      <c r="M9" s="6">
        <v>9</v>
      </c>
      <c r="N9" s="6">
        <v>10</v>
      </c>
      <c r="O9" s="10">
        <f t="shared" si="0"/>
        <v>96</v>
      </c>
      <c r="P9" s="7" t="str">
        <f t="shared" si="1"/>
        <v>Aprovado</v>
      </c>
    </row>
    <row r="10" spans="1:16" x14ac:dyDescent="0.25">
      <c r="A10" s="4" t="s">
        <v>65</v>
      </c>
      <c r="B10" s="4" t="s">
        <v>9</v>
      </c>
      <c r="C10" s="5" t="s">
        <v>60</v>
      </c>
      <c r="D10" s="5" t="s">
        <v>60</v>
      </c>
      <c r="E10" s="5">
        <v>10</v>
      </c>
      <c r="F10" s="5">
        <v>10</v>
      </c>
      <c r="G10" s="5">
        <v>10</v>
      </c>
      <c r="H10" s="5">
        <v>10</v>
      </c>
      <c r="I10" s="5">
        <v>10</v>
      </c>
      <c r="J10" s="5">
        <v>10</v>
      </c>
      <c r="K10" s="5">
        <v>10</v>
      </c>
      <c r="L10" s="5">
        <v>10</v>
      </c>
      <c r="M10" s="5">
        <v>5</v>
      </c>
      <c r="N10" s="5">
        <v>10</v>
      </c>
      <c r="O10" s="10">
        <f t="shared" si="0"/>
        <v>95</v>
      </c>
      <c r="P10" s="7" t="str">
        <f t="shared" si="1"/>
        <v>Aprovado</v>
      </c>
    </row>
    <row r="11" spans="1:16" x14ac:dyDescent="0.25">
      <c r="A11" s="4" t="s">
        <v>18</v>
      </c>
      <c r="B11" s="4" t="s">
        <v>19</v>
      </c>
      <c r="C11" s="5" t="s">
        <v>60</v>
      </c>
      <c r="D11" s="5" t="s">
        <v>60</v>
      </c>
      <c r="E11" s="5">
        <v>8</v>
      </c>
      <c r="F11" s="5">
        <v>8</v>
      </c>
      <c r="G11" s="5">
        <v>10</v>
      </c>
      <c r="H11" s="6">
        <v>10</v>
      </c>
      <c r="I11" s="6">
        <v>10</v>
      </c>
      <c r="J11" s="6">
        <v>9</v>
      </c>
      <c r="K11" s="6">
        <v>9</v>
      </c>
      <c r="L11" s="6">
        <v>9</v>
      </c>
      <c r="M11" s="6">
        <v>9</v>
      </c>
      <c r="N11" s="6">
        <v>10</v>
      </c>
      <c r="O11" s="10">
        <f t="shared" si="0"/>
        <v>92</v>
      </c>
      <c r="P11" s="7" t="s">
        <v>66</v>
      </c>
    </row>
    <row r="12" spans="1:16" x14ac:dyDescent="0.25">
      <c r="A12" s="4" t="s">
        <v>21</v>
      </c>
      <c r="B12" s="4" t="s">
        <v>22</v>
      </c>
      <c r="C12" s="5" t="s">
        <v>60</v>
      </c>
      <c r="D12" s="5" t="s">
        <v>60</v>
      </c>
      <c r="E12" s="6">
        <v>9</v>
      </c>
      <c r="F12" s="6">
        <v>10</v>
      </c>
      <c r="G12" s="6">
        <v>7</v>
      </c>
      <c r="H12" s="6">
        <v>10</v>
      </c>
      <c r="I12" s="6">
        <v>8</v>
      </c>
      <c r="J12" s="6">
        <v>10</v>
      </c>
      <c r="K12" s="6">
        <v>10</v>
      </c>
      <c r="L12" s="6">
        <v>10</v>
      </c>
      <c r="M12" s="6">
        <v>10</v>
      </c>
      <c r="N12" s="6">
        <v>6</v>
      </c>
      <c r="O12" s="10">
        <f t="shared" si="0"/>
        <v>90</v>
      </c>
      <c r="P12" s="7" t="str">
        <f>IF(O12&gt;=70,"Aprovado", "Reprovado")</f>
        <v>Aprovado</v>
      </c>
    </row>
    <row r="13" spans="1:16" x14ac:dyDescent="0.25">
      <c r="A13" s="4" t="s">
        <v>36</v>
      </c>
      <c r="B13" s="4" t="s">
        <v>38</v>
      </c>
      <c r="C13" s="5" t="s">
        <v>60</v>
      </c>
      <c r="D13" s="5" t="s">
        <v>60</v>
      </c>
      <c r="E13" s="6">
        <v>8</v>
      </c>
      <c r="F13" s="6">
        <v>8</v>
      </c>
      <c r="G13" s="6">
        <v>10</v>
      </c>
      <c r="H13" s="6">
        <v>10</v>
      </c>
      <c r="I13" s="6">
        <v>10</v>
      </c>
      <c r="J13" s="6">
        <v>9</v>
      </c>
      <c r="K13" s="6">
        <v>8</v>
      </c>
      <c r="L13" s="6">
        <v>8</v>
      </c>
      <c r="M13" s="6">
        <v>9</v>
      </c>
      <c r="N13" s="6">
        <v>10</v>
      </c>
      <c r="O13" s="10">
        <f t="shared" si="0"/>
        <v>90</v>
      </c>
      <c r="P13" s="7" t="str">
        <f>IF(O13&gt;=70,"Aprovado", "Reprovado")</f>
        <v>Aprovado</v>
      </c>
    </row>
    <row r="14" spans="1:16" x14ac:dyDescent="0.25">
      <c r="A14" s="4" t="s">
        <v>57</v>
      </c>
      <c r="B14" s="4" t="s">
        <v>54</v>
      </c>
      <c r="C14" s="5" t="s">
        <v>60</v>
      </c>
      <c r="D14" s="5" t="s">
        <v>60</v>
      </c>
      <c r="E14" s="6">
        <v>10</v>
      </c>
      <c r="F14" s="6">
        <v>10</v>
      </c>
      <c r="G14" s="6">
        <v>8</v>
      </c>
      <c r="H14" s="6">
        <v>8</v>
      </c>
      <c r="I14" s="6">
        <v>10</v>
      </c>
      <c r="J14" s="6">
        <v>9</v>
      </c>
      <c r="K14" s="6">
        <v>9</v>
      </c>
      <c r="L14" s="6">
        <v>9</v>
      </c>
      <c r="M14" s="6">
        <v>8</v>
      </c>
      <c r="N14" s="6">
        <v>8</v>
      </c>
      <c r="O14" s="10">
        <f t="shared" si="0"/>
        <v>89</v>
      </c>
      <c r="P14" s="7" t="str">
        <f>IF(O14&gt;=70,"Aprovado", "Reprovado")</f>
        <v>Aprovado</v>
      </c>
    </row>
    <row r="15" spans="1:16" x14ac:dyDescent="0.25">
      <c r="A15" s="4" t="s">
        <v>48</v>
      </c>
      <c r="B15" s="4" t="s">
        <v>51</v>
      </c>
      <c r="C15" s="5" t="s">
        <v>60</v>
      </c>
      <c r="D15" s="5" t="s">
        <v>60</v>
      </c>
      <c r="E15" s="6">
        <v>9</v>
      </c>
      <c r="F15" s="6">
        <v>10</v>
      </c>
      <c r="G15" s="6">
        <v>8</v>
      </c>
      <c r="H15" s="6">
        <v>10</v>
      </c>
      <c r="I15" s="6">
        <v>9</v>
      </c>
      <c r="J15" s="6">
        <v>10</v>
      </c>
      <c r="K15" s="6">
        <v>10</v>
      </c>
      <c r="L15" s="6">
        <v>8</v>
      </c>
      <c r="M15" s="6">
        <v>7</v>
      </c>
      <c r="N15" s="6">
        <v>7</v>
      </c>
      <c r="O15" s="10">
        <f t="shared" si="0"/>
        <v>88</v>
      </c>
      <c r="P15" s="7" t="s">
        <v>66</v>
      </c>
    </row>
    <row r="16" spans="1:16" x14ac:dyDescent="0.25">
      <c r="A16" s="4" t="s">
        <v>53</v>
      </c>
      <c r="B16" s="8" t="s">
        <v>55</v>
      </c>
      <c r="C16" s="5" t="s">
        <v>60</v>
      </c>
      <c r="D16" s="9" t="s">
        <v>60</v>
      </c>
      <c r="E16" s="6">
        <v>10</v>
      </c>
      <c r="F16" s="6">
        <v>9</v>
      </c>
      <c r="G16" s="6">
        <v>10</v>
      </c>
      <c r="H16" s="6">
        <v>9</v>
      </c>
      <c r="I16" s="6">
        <v>9</v>
      </c>
      <c r="J16" s="6">
        <v>8</v>
      </c>
      <c r="K16" s="6">
        <v>8</v>
      </c>
      <c r="L16" s="6">
        <v>8</v>
      </c>
      <c r="M16" s="6">
        <v>8</v>
      </c>
      <c r="N16" s="6">
        <v>9</v>
      </c>
      <c r="O16" s="10">
        <f t="shared" si="0"/>
        <v>88</v>
      </c>
      <c r="P16" s="7" t="s">
        <v>66</v>
      </c>
    </row>
    <row r="17" spans="1:16" x14ac:dyDescent="0.25">
      <c r="A17" s="4" t="s">
        <v>45</v>
      </c>
      <c r="B17" s="4" t="s">
        <v>46</v>
      </c>
      <c r="C17" s="5" t="s">
        <v>60</v>
      </c>
      <c r="D17" s="5" t="s">
        <v>60</v>
      </c>
      <c r="E17" s="5">
        <v>8</v>
      </c>
      <c r="F17" s="6">
        <v>10</v>
      </c>
      <c r="G17" s="6">
        <v>9</v>
      </c>
      <c r="H17" s="6">
        <v>10</v>
      </c>
      <c r="I17" s="6">
        <v>9</v>
      </c>
      <c r="J17" s="6">
        <v>10</v>
      </c>
      <c r="K17" s="6">
        <v>9</v>
      </c>
      <c r="L17" s="6">
        <v>8</v>
      </c>
      <c r="M17" s="6">
        <v>7</v>
      </c>
      <c r="N17" s="6">
        <v>7</v>
      </c>
      <c r="O17" s="10">
        <f t="shared" si="0"/>
        <v>87</v>
      </c>
      <c r="P17" s="7" t="str">
        <f>IF(O17&gt;=70,"Aprovado", "Reprovado")</f>
        <v>Aprovado</v>
      </c>
    </row>
    <row r="18" spans="1:16" x14ac:dyDescent="0.25">
      <c r="A18" s="4" t="s">
        <v>30</v>
      </c>
      <c r="B18" s="4" t="s">
        <v>32</v>
      </c>
      <c r="C18" s="5" t="s">
        <v>60</v>
      </c>
      <c r="D18" s="5" t="s">
        <v>60</v>
      </c>
      <c r="E18" s="5">
        <v>10</v>
      </c>
      <c r="F18" s="5">
        <v>10</v>
      </c>
      <c r="G18" s="5">
        <v>9</v>
      </c>
      <c r="H18" s="6">
        <v>8</v>
      </c>
      <c r="I18" s="6">
        <v>8</v>
      </c>
      <c r="J18" s="6">
        <v>9</v>
      </c>
      <c r="K18" s="6">
        <v>8</v>
      </c>
      <c r="L18" s="6">
        <v>5</v>
      </c>
      <c r="M18" s="6">
        <v>8</v>
      </c>
      <c r="N18" s="6">
        <v>10</v>
      </c>
      <c r="O18" s="10">
        <f t="shared" si="0"/>
        <v>85</v>
      </c>
      <c r="P18" s="7" t="str">
        <f>IF(O18&gt;=70,"Aprovado", "Reprovado")</f>
        <v>Aprovado</v>
      </c>
    </row>
    <row r="19" spans="1:16" x14ac:dyDescent="0.25">
      <c r="A19" s="4" t="s">
        <v>47</v>
      </c>
      <c r="B19" s="4" t="s">
        <v>50</v>
      </c>
      <c r="C19" s="5" t="s">
        <v>60</v>
      </c>
      <c r="D19" s="5" t="s">
        <v>60</v>
      </c>
      <c r="E19" s="6">
        <v>6</v>
      </c>
      <c r="F19" s="6">
        <v>9</v>
      </c>
      <c r="G19" s="6">
        <v>8</v>
      </c>
      <c r="H19" s="6">
        <v>10</v>
      </c>
      <c r="I19" s="6">
        <v>7</v>
      </c>
      <c r="J19" s="6">
        <v>8</v>
      </c>
      <c r="K19" s="6">
        <v>8</v>
      </c>
      <c r="L19" s="6">
        <v>10</v>
      </c>
      <c r="M19" s="6">
        <v>8</v>
      </c>
      <c r="N19" s="6">
        <v>8</v>
      </c>
      <c r="O19" s="10">
        <f t="shared" si="0"/>
        <v>82</v>
      </c>
      <c r="P19" s="7" t="str">
        <f>IF(O19&gt;=70,"Aprovado", "Reprovado")</f>
        <v>Aprovado</v>
      </c>
    </row>
    <row r="20" spans="1:16" x14ac:dyDescent="0.25">
      <c r="A20" s="4" t="s">
        <v>29</v>
      </c>
      <c r="B20" s="4" t="s">
        <v>31</v>
      </c>
      <c r="C20" s="5" t="s">
        <v>60</v>
      </c>
      <c r="D20" s="5" t="s">
        <v>60</v>
      </c>
      <c r="E20" s="12">
        <v>6</v>
      </c>
      <c r="F20" s="12">
        <v>8</v>
      </c>
      <c r="G20" s="12">
        <v>7</v>
      </c>
      <c r="H20" s="12">
        <v>5</v>
      </c>
      <c r="I20" s="12">
        <v>8</v>
      </c>
      <c r="J20" s="12">
        <v>8</v>
      </c>
      <c r="K20" s="12">
        <v>8</v>
      </c>
      <c r="L20" s="12">
        <v>8</v>
      </c>
      <c r="M20" s="6">
        <v>8</v>
      </c>
      <c r="N20" s="6">
        <v>10</v>
      </c>
      <c r="O20" s="10">
        <f t="shared" si="0"/>
        <v>76</v>
      </c>
      <c r="P20" s="7" t="s">
        <v>66</v>
      </c>
    </row>
    <row r="21" spans="1:16" x14ac:dyDescent="0.25">
      <c r="A21" s="4" t="s">
        <v>25</v>
      </c>
      <c r="B21" s="4" t="s">
        <v>28</v>
      </c>
      <c r="C21" s="5" t="s">
        <v>60</v>
      </c>
      <c r="D21" s="5" t="s">
        <v>60</v>
      </c>
      <c r="E21" s="6">
        <v>7</v>
      </c>
      <c r="F21" s="6">
        <v>7</v>
      </c>
      <c r="G21" s="6">
        <v>7</v>
      </c>
      <c r="H21" s="6">
        <v>9</v>
      </c>
      <c r="I21" s="6">
        <v>9</v>
      </c>
      <c r="J21" s="6">
        <v>6</v>
      </c>
      <c r="K21" s="6">
        <v>6</v>
      </c>
      <c r="L21" s="6">
        <v>5</v>
      </c>
      <c r="M21" s="6">
        <v>6</v>
      </c>
      <c r="N21" s="6">
        <v>8</v>
      </c>
      <c r="O21" s="10">
        <f t="shared" si="0"/>
        <v>70</v>
      </c>
      <c r="P21" s="7" t="str">
        <f>IF(O21&gt;=70,"Aprovado", "Reprovado")</f>
        <v>Aprovado</v>
      </c>
    </row>
    <row r="22" spans="1:16" x14ac:dyDescent="0.25">
      <c r="A22" s="4" t="s">
        <v>26</v>
      </c>
      <c r="B22" s="4" t="s">
        <v>27</v>
      </c>
      <c r="C22" s="5" t="s">
        <v>60</v>
      </c>
      <c r="D22" s="5" t="s">
        <v>60</v>
      </c>
      <c r="E22" s="6">
        <v>5</v>
      </c>
      <c r="F22" s="6">
        <v>6</v>
      </c>
      <c r="G22" s="6">
        <v>6</v>
      </c>
      <c r="H22" s="6">
        <v>7</v>
      </c>
      <c r="I22" s="6">
        <v>9</v>
      </c>
      <c r="J22" s="6">
        <v>7</v>
      </c>
      <c r="K22" s="6">
        <v>9</v>
      </c>
      <c r="L22" s="6">
        <v>6</v>
      </c>
      <c r="M22" s="6">
        <v>7</v>
      </c>
      <c r="N22" s="6">
        <v>8</v>
      </c>
      <c r="O22" s="10">
        <f t="shared" si="0"/>
        <v>70</v>
      </c>
      <c r="P22" s="7" t="str">
        <f>IF(O22&gt;=70,"Aprovado", "Reprovado")</f>
        <v>Aprovado</v>
      </c>
    </row>
    <row r="23" spans="1:16" x14ac:dyDescent="0.25">
      <c r="A23" s="4" t="s">
        <v>37</v>
      </c>
      <c r="B23" s="4" t="s">
        <v>39</v>
      </c>
      <c r="C23" s="5" t="s">
        <v>61</v>
      </c>
      <c r="D23" s="5" t="s">
        <v>61</v>
      </c>
      <c r="E23" s="6">
        <v>10</v>
      </c>
      <c r="F23" s="6">
        <v>10</v>
      </c>
      <c r="G23" s="6">
        <v>10</v>
      </c>
      <c r="H23" s="6">
        <v>10</v>
      </c>
      <c r="I23" s="6">
        <v>10</v>
      </c>
      <c r="J23" s="6">
        <v>10</v>
      </c>
      <c r="K23" s="6">
        <v>10</v>
      </c>
      <c r="L23" s="6">
        <v>10</v>
      </c>
      <c r="M23" s="6">
        <v>10</v>
      </c>
      <c r="N23" s="6">
        <v>7</v>
      </c>
      <c r="O23" s="10">
        <f t="shared" si="0"/>
        <v>97</v>
      </c>
      <c r="P23" s="7" t="s">
        <v>62</v>
      </c>
    </row>
    <row r="24" spans="1:16" x14ac:dyDescent="0.25">
      <c r="A24" s="4" t="s">
        <v>64</v>
      </c>
      <c r="B24" s="4" t="s">
        <v>34</v>
      </c>
      <c r="C24" s="5" t="s">
        <v>61</v>
      </c>
      <c r="D24" s="5" t="s">
        <v>61</v>
      </c>
      <c r="E24" s="6">
        <v>8</v>
      </c>
      <c r="F24" s="6">
        <v>9</v>
      </c>
      <c r="G24" s="6">
        <v>9</v>
      </c>
      <c r="H24" s="6">
        <v>9</v>
      </c>
      <c r="I24" s="6">
        <v>9</v>
      </c>
      <c r="J24" s="6">
        <v>9</v>
      </c>
      <c r="K24" s="6">
        <v>10</v>
      </c>
      <c r="L24" s="6">
        <v>8</v>
      </c>
      <c r="M24" s="6">
        <v>8</v>
      </c>
      <c r="N24" s="6">
        <v>10</v>
      </c>
      <c r="O24" s="10">
        <f t="shared" si="0"/>
        <v>89</v>
      </c>
      <c r="P24" s="7" t="s">
        <v>62</v>
      </c>
    </row>
    <row r="25" spans="1:16" x14ac:dyDescent="0.25">
      <c r="A25" s="4" t="s">
        <v>49</v>
      </c>
      <c r="B25" s="4" t="s">
        <v>52</v>
      </c>
      <c r="C25" s="5" t="s">
        <v>61</v>
      </c>
      <c r="D25" s="5" t="s">
        <v>61</v>
      </c>
      <c r="E25" s="6">
        <v>8</v>
      </c>
      <c r="F25" s="6">
        <v>7</v>
      </c>
      <c r="G25" s="6">
        <v>8</v>
      </c>
      <c r="H25" s="6">
        <v>10</v>
      </c>
      <c r="I25" s="6">
        <v>10</v>
      </c>
      <c r="J25" s="6">
        <v>8</v>
      </c>
      <c r="K25" s="6">
        <v>0</v>
      </c>
      <c r="L25" s="6">
        <v>5</v>
      </c>
      <c r="M25" s="6">
        <v>0</v>
      </c>
      <c r="N25" s="6">
        <v>5</v>
      </c>
      <c r="O25" s="10">
        <f t="shared" si="0"/>
        <v>61</v>
      </c>
      <c r="P25" s="7" t="str">
        <f>IF(O25&gt;=70,"Aprovado", "Reprovado")</f>
        <v>Reprovado</v>
      </c>
    </row>
    <row r="26" spans="1:16" x14ac:dyDescent="0.25">
      <c r="A26" s="1"/>
    </row>
  </sheetData>
  <sortState ref="A3:Q25">
    <sortCondition ref="P3:P25"/>
    <sortCondition descending="1" ref="O3:O25"/>
  </sortState>
  <mergeCells count="1">
    <mergeCell ref="A1:P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</dc:creator>
  <cp:lastModifiedBy>Diogo</cp:lastModifiedBy>
  <dcterms:created xsi:type="dcterms:W3CDTF">2015-06-15T17:18:36Z</dcterms:created>
  <dcterms:modified xsi:type="dcterms:W3CDTF">2015-10-06T14:15:42Z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