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33" i="1"/>
  <c r="O37"/>
  <c r="O38"/>
  <c r="O41"/>
  <c r="O32"/>
  <c r="O31"/>
  <c r="O30"/>
  <c r="O29"/>
  <c r="O28"/>
  <c r="O27"/>
  <c r="O15"/>
  <c r="O5"/>
  <c r="O3"/>
  <c r="O23"/>
  <c r="O17"/>
  <c r="O26"/>
  <c r="O11"/>
  <c r="O10"/>
  <c r="O9"/>
  <c r="O7"/>
  <c r="O39"/>
  <c r="O40"/>
  <c r="O13"/>
  <c r="O20"/>
  <c r="O19"/>
  <c r="O6"/>
  <c r="O12"/>
  <c r="O8"/>
  <c r="P8" s="1"/>
  <c r="O21"/>
  <c r="P21" s="1"/>
  <c r="O4"/>
  <c r="P4" s="1"/>
  <c r="O14"/>
  <c r="P14" s="1"/>
  <c r="O22"/>
  <c r="P22" s="1"/>
  <c r="O24"/>
  <c r="P24" s="1"/>
  <c r="O25"/>
  <c r="P25" s="1"/>
  <c r="O18"/>
  <c r="P18" s="1"/>
  <c r="O36"/>
  <c r="O16"/>
  <c r="P16" l="1"/>
</calcChain>
</file>

<file path=xl/comments1.xml><?xml version="1.0" encoding="utf-8"?>
<comments xmlns="http://schemas.openxmlformats.org/spreadsheetml/2006/main">
  <authors>
    <author>Usuario</author>
  </authors>
  <commentList>
    <comment ref="P34" authorId="0">
      <text>
        <r>
          <rPr>
            <sz val="9"/>
            <color indexed="81"/>
            <rFont val="Tahoma"/>
            <family val="2"/>
          </rPr>
          <t>Não avaliado - Vários itens não foram preenchidos: Justificativa, Relação Ensino-Pesquisa-Extensão, Objetivos, Cronograma e Expectativa de Atendimento não preenchidos - Recomenda-se submeter o projeto novamente, com estes campos preenchidos.</t>
        </r>
      </text>
    </comment>
    <comment ref="P35" authorId="0">
      <text>
        <r>
          <rPr>
            <sz val="9"/>
            <color indexed="81"/>
            <rFont val="Tahoma"/>
            <family val="2"/>
          </rPr>
          <t>Não avaliado - Vários itens não foram preenchidos: Justificativa, Relação Ensino-Pesquisa-Extensão, Objetivos, Cronograma e Expectativa de Atendimento não preenchidos - Recomenda-se submeter o projeto novamente, com estes campos preenchidos.</t>
        </r>
      </text>
    </comment>
    <comment ref="D36" authorId="0">
      <text>
        <r>
          <rPr>
            <sz val="9"/>
            <color indexed="81"/>
            <rFont val="Tahoma"/>
            <charset val="1"/>
          </rPr>
          <t xml:space="preserve">É necessário anexar ao processo do programa as cartas assinadas pelos 4 parceiros externos, conforme modelo gerado pelo SIGA
</t>
        </r>
      </text>
    </comment>
    <comment ref="P39" authorId="0">
      <text>
        <r>
          <rPr>
            <sz val="9"/>
            <color indexed="81"/>
            <rFont val="Tahoma"/>
            <family val="2"/>
          </rPr>
          <t>Foi avaliado que o referido projeto é mais pertinente como projeto de pesquisa.</t>
        </r>
      </text>
    </comment>
    <comment ref="P40" authorId="0">
      <text>
        <r>
          <rPr>
            <sz val="9"/>
            <color indexed="81"/>
            <rFont val="Tahoma"/>
            <family val="2"/>
          </rPr>
          <t>Foi avaliado que o referido projeto é mais pertinente como projeto de pesquisa.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41" authorId="0">
      <text>
        <r>
          <rPr>
            <sz val="9"/>
            <color indexed="81"/>
            <rFont val="Tahoma"/>
            <family val="2"/>
          </rPr>
          <t xml:space="preserve">Foi avaliado que o referido projeto é mais pertinente como projeto de pesquisa. Sugestão: Aguardar o edital da Propesq para submissão do projeto. 
</t>
        </r>
      </text>
    </comment>
  </commentList>
</comments>
</file>

<file path=xl/sharedStrings.xml><?xml version="1.0" encoding="utf-8"?>
<sst xmlns="http://schemas.openxmlformats.org/spreadsheetml/2006/main" count="203" uniqueCount="93">
  <si>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</si>
  <si>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</si>
  <si>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</si>
  <si>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</si>
  <si>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</si>
  <si>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</si>
  <si>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</si>
  <si>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</si>
  <si>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</si>
  <si>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</si>
  <si>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</si>
  <si>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</si>
  <si>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</si>
  <si>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</si>
  <si>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</si>
  <si>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</si>
  <si>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OK</t>
  </si>
  <si>
    <t>Avaliação dos projetos/programas de extensão submetidos ao edital 02/2015  (SEM BOLSAS)</t>
  </si>
  <si>
    <t>Eduardo Antônio Salomão Condé</t>
  </si>
  <si>
    <t>Projeto para Implantação de Escritório de Projetos Turísticos junto ao COMTUR-JF (prestação de serviços)</t>
  </si>
  <si>
    <t>Thiago Duarte Pimentel</t>
  </si>
  <si>
    <t>Diagnóstico da População de Rua no Município de Juiz de Fora (prestação de serviços)</t>
  </si>
  <si>
    <t>Além da Culpa: Justiça Restaurativa para adolescentes em conflito com a lei</t>
  </si>
  <si>
    <t>Ellen Cristina Carmo Rodrigues</t>
  </si>
  <si>
    <t>Clínica de Adolescentes</t>
  </si>
  <si>
    <t>Luzia da Glória Correa Coelho</t>
  </si>
  <si>
    <t>Projeto de Extensão Lar Fabiano de Cristo/Dom Orione/Instituto Maria</t>
  </si>
  <si>
    <t>Hospital de Ursinhos: Perdendo o medo do médico</t>
  </si>
  <si>
    <t>Everton Soares Rocha</t>
  </si>
  <si>
    <t>O tempo na vida: cronobiologia na escola</t>
  </si>
  <si>
    <t>Carlos Alberto Mourão Júnior</t>
  </si>
  <si>
    <t>O uso das mídias digitais como facilitador da aprendizagem de história da Ciência</t>
  </si>
  <si>
    <t>Ivoni de Freitas Reis</t>
  </si>
  <si>
    <t>Percussão - Oficina de Práticas Musicais</t>
  </si>
  <si>
    <t>Marta Cardoso Castello Branco Garzon</t>
  </si>
  <si>
    <t>Programa Juventude nAtiva</t>
  </si>
  <si>
    <t>Marcio José Martins Alves</t>
  </si>
  <si>
    <t>PENDENTE</t>
  </si>
  <si>
    <t>Pendência</t>
  </si>
  <si>
    <t>Hiperdia Minas para o tratamento da hipertensão arterial. Diabetes e doença renal crônica</t>
  </si>
  <si>
    <t xml:space="preserve">Marcus Gomes Bastos </t>
  </si>
  <si>
    <t>Aprovado</t>
  </si>
  <si>
    <t>Desper'Art</t>
  </si>
  <si>
    <t>Ivana Lúcia Damásio Moutinho</t>
  </si>
  <si>
    <t>Projeto de Conscientização sobre o câncer infantil</t>
  </si>
  <si>
    <t>Ângelo Atalla</t>
  </si>
  <si>
    <t>Liga Acadêmica de Neurologia e Neurocirurgia</t>
  </si>
  <si>
    <t>Ivan Magalhães Viana</t>
  </si>
  <si>
    <t>Atendimento Fisioterapêutico Ambulatorial a Crianças com Disfunções neuro-motoras</t>
  </si>
  <si>
    <t>Jaqueline da Silva Frônio</t>
  </si>
  <si>
    <t>Confronto de tintas automoticas pelo uso da técnica de Microscopia Raman</t>
  </si>
  <si>
    <t>Zéli Maria da Costa Ludwig</t>
  </si>
  <si>
    <t xml:space="preserve">Reprovado </t>
  </si>
  <si>
    <t>Acompanhamento Clínico e Psicossocial de Sobreviventes do câncer infantil</t>
  </si>
  <si>
    <t>Tropicus Mundi - Imaginar a Educação (programa)</t>
  </si>
  <si>
    <t>Eduardo Magrone</t>
  </si>
  <si>
    <t>Ambulatório multidisciplinar da Liga Acadêmica de Prevenção às Doenças Renais (Liga Pré-renal)</t>
  </si>
  <si>
    <t>Wander Barros do Carmo</t>
  </si>
  <si>
    <t>Projeto Cuidar</t>
  </si>
  <si>
    <t>Liga Cidades</t>
  </si>
  <si>
    <t>Paidéia - Sociologia, Política e Filosofia</t>
  </si>
  <si>
    <t>Fernanda Henrique Cupertino Alcântara</t>
  </si>
  <si>
    <t>Educação Alimentar e Nutricional para indivíduos atendidos pelo serviço de atenção à saúde da pessoa ostomizada - SASPO - de Juiz de Fora/MG</t>
  </si>
  <si>
    <t>Ana Lívia de Oliveira</t>
  </si>
  <si>
    <t>Educação Alimentar e Nutricional através de oficinas culinárias na obra social da Patróquia de Santa Rita de Cássia de Juiz de Fora - MG</t>
  </si>
  <si>
    <t>Estágio Interdisciplinar de Vivência (EIV) da Zona da Mata Mineira</t>
  </si>
  <si>
    <t>Gustavo Taboada Soldati</t>
  </si>
  <si>
    <t xml:space="preserve">Ginástica e Equilíbrio Estético  </t>
  </si>
  <si>
    <t>Carlos Alberto de Andrade Coelho Filho</t>
  </si>
  <si>
    <t>Projeto de Extensão em Reabilitação Oral</t>
  </si>
  <si>
    <t>Bruno  Salles Sotto Maior</t>
  </si>
  <si>
    <t>Sempre Vivo - Doação Voluntária de Corpos para Ensino e Pesquisa (prestação de serviços)</t>
  </si>
  <si>
    <t>Alice Belleigoli Rezende</t>
  </si>
  <si>
    <t>Aportes para análise da realidade brasileira</t>
  </si>
  <si>
    <t>Elcemir Paço Cunha</t>
  </si>
  <si>
    <t>Jogos Interativos de Anatomia Humana</t>
  </si>
  <si>
    <t xml:space="preserve"> OK</t>
  </si>
  <si>
    <t>Programa de Assistência a Saúde Bucal - AS-Bucal (Programa)</t>
  </si>
  <si>
    <t>O impacto simbólico da inserção do sistema de cotas</t>
  </si>
  <si>
    <t>Luís Carlos Lira</t>
  </si>
  <si>
    <t>Doação de órgãos: informação para conscientização</t>
  </si>
  <si>
    <t>Não avaliado</t>
  </si>
  <si>
    <t>Álcool e Trânsito: Informação para Conscientização</t>
  </si>
  <si>
    <t>Fernando Mendonça Vidigal</t>
  </si>
  <si>
    <t>Análise Clínica e epidemiológica da doença de Fabry em serviços de atendimento ao doente renal crônico em Juiz de Fora</t>
  </si>
  <si>
    <t>Adriane Silva Tomaz</t>
  </si>
  <si>
    <t>Dança na Escola</t>
  </si>
  <si>
    <t>Odontologia restauradora livre de metal - Projeto reabilitar</t>
  </si>
  <si>
    <t>Tecnologia de Biomateriais aplicado a odontologia restauradora - Projeto Reabilitar</t>
  </si>
  <si>
    <t>Alexandre Marques Resende</t>
  </si>
  <si>
    <t>Rafael Barroso Pazinatto</t>
  </si>
  <si>
    <t>Implementação de programas de detecção precoce e intervenções breves de risco associados ao uso (prestação de serviços)</t>
  </si>
  <si>
    <t>Telmo Mota Ronzani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</si>
</sst>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pane ySplit="2" topLeftCell="A18" activePane="bottomLeft" state="frozen"/>
      <selection pane="bottomLeft" activeCell="Q46" sqref="Q46"/>
    </sheetView>
  </sheetViews>
  <sheetFormatPr defaultRowHeight="15"/>
  <cols>
    <col min="1" max="1" width="37" customWidth="1"/>
    <col min="2" max="2" width="30.140625" bestFit="1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>
      <c r="A3" s="4" t="s">
        <v>65</v>
      </c>
      <c r="B3" s="4" t="s">
        <v>66</v>
      </c>
      <c r="C3" s="5" t="s">
        <v>16</v>
      </c>
      <c r="D3" s="5" t="s">
        <v>16</v>
      </c>
      <c r="E3" s="6">
        <v>10</v>
      </c>
      <c r="F3" s="6">
        <v>10</v>
      </c>
      <c r="G3" s="6">
        <v>8</v>
      </c>
      <c r="H3" s="6">
        <v>10</v>
      </c>
      <c r="I3" s="6">
        <v>8</v>
      </c>
      <c r="J3" s="6">
        <v>8</v>
      </c>
      <c r="K3" s="6">
        <v>10</v>
      </c>
      <c r="L3" s="6">
        <v>10</v>
      </c>
      <c r="M3" s="6">
        <v>10</v>
      </c>
      <c r="N3" s="6">
        <v>10</v>
      </c>
      <c r="O3" s="9">
        <f>SUM(E3:N3)</f>
        <v>94</v>
      </c>
      <c r="P3" s="7" t="s">
        <v>41</v>
      </c>
    </row>
    <row r="4" spans="1:16">
      <c r="A4" s="4" t="s">
        <v>24</v>
      </c>
      <c r="B4" s="4" t="s">
        <v>25</v>
      </c>
      <c r="C4" s="5" t="s">
        <v>16</v>
      </c>
      <c r="D4" s="5" t="s">
        <v>16</v>
      </c>
      <c r="E4" s="6">
        <v>10</v>
      </c>
      <c r="F4" s="6">
        <v>7</v>
      </c>
      <c r="G4" s="6">
        <v>10</v>
      </c>
      <c r="H4" s="6">
        <v>10</v>
      </c>
      <c r="I4" s="6">
        <v>10</v>
      </c>
      <c r="J4" s="6">
        <v>8</v>
      </c>
      <c r="K4" s="6">
        <v>7</v>
      </c>
      <c r="L4" s="6">
        <v>8</v>
      </c>
      <c r="M4" s="6">
        <v>8</v>
      </c>
      <c r="N4" s="6">
        <v>8</v>
      </c>
      <c r="O4" s="9">
        <f>SUM(E4:N4)</f>
        <v>86</v>
      </c>
      <c r="P4" s="7" t="str">
        <f>IF(O4&gt;=70,"Aprovado", "Reprovado")</f>
        <v>Aprovado</v>
      </c>
    </row>
    <row r="5" spans="1:16">
      <c r="A5" s="4" t="s">
        <v>67</v>
      </c>
      <c r="B5" s="4" t="s">
        <v>68</v>
      </c>
      <c r="C5" s="5" t="s">
        <v>16</v>
      </c>
      <c r="D5" s="5" t="s">
        <v>16</v>
      </c>
      <c r="E5" s="6">
        <v>5</v>
      </c>
      <c r="F5" s="6">
        <v>5</v>
      </c>
      <c r="G5" s="6">
        <v>8</v>
      </c>
      <c r="H5" s="6">
        <v>10</v>
      </c>
      <c r="I5" s="6">
        <v>10</v>
      </c>
      <c r="J5" s="6">
        <v>10</v>
      </c>
      <c r="K5" s="6">
        <v>10</v>
      </c>
      <c r="L5" s="6">
        <v>9</v>
      </c>
      <c r="M5" s="6">
        <v>9</v>
      </c>
      <c r="N5" s="6">
        <v>9</v>
      </c>
      <c r="O5" s="9">
        <f>SUM(E5:N5)</f>
        <v>85</v>
      </c>
      <c r="P5" s="7" t="s">
        <v>41</v>
      </c>
    </row>
    <row r="6" spans="1:16">
      <c r="A6" s="4" t="s">
        <v>42</v>
      </c>
      <c r="B6" s="4" t="s">
        <v>43</v>
      </c>
      <c r="C6" s="5" t="s">
        <v>16</v>
      </c>
      <c r="D6" s="5" t="s">
        <v>16</v>
      </c>
      <c r="E6" s="6">
        <v>8</v>
      </c>
      <c r="F6" s="6">
        <v>8</v>
      </c>
      <c r="G6" s="6">
        <v>7</v>
      </c>
      <c r="H6" s="6">
        <v>10</v>
      </c>
      <c r="I6" s="6">
        <v>10</v>
      </c>
      <c r="J6" s="6">
        <v>10</v>
      </c>
      <c r="K6" s="6">
        <v>7</v>
      </c>
      <c r="L6" s="6">
        <v>7</v>
      </c>
      <c r="M6" s="6">
        <v>7</v>
      </c>
      <c r="N6" s="6">
        <v>10</v>
      </c>
      <c r="O6" s="9">
        <f>SUM(E6:N6)</f>
        <v>84</v>
      </c>
      <c r="P6" s="7" t="s">
        <v>41</v>
      </c>
    </row>
    <row r="7" spans="1:16">
      <c r="A7" s="4" t="s">
        <v>54</v>
      </c>
      <c r="B7" s="4" t="s">
        <v>55</v>
      </c>
      <c r="C7" s="5" t="s">
        <v>16</v>
      </c>
      <c r="D7" s="5" t="s">
        <v>16</v>
      </c>
      <c r="E7" s="6">
        <v>7</v>
      </c>
      <c r="F7" s="6">
        <v>8</v>
      </c>
      <c r="G7" s="6">
        <v>7</v>
      </c>
      <c r="H7" s="6">
        <v>9</v>
      </c>
      <c r="I7" s="6">
        <v>9</v>
      </c>
      <c r="J7" s="6">
        <v>8</v>
      </c>
      <c r="K7" s="6">
        <v>8</v>
      </c>
      <c r="L7" s="6">
        <v>9</v>
      </c>
      <c r="M7" s="6">
        <v>9</v>
      </c>
      <c r="N7" s="6">
        <v>10</v>
      </c>
      <c r="O7" s="9">
        <f>SUM(E7:N7)</f>
        <v>84</v>
      </c>
      <c r="P7" s="7" t="s">
        <v>41</v>
      </c>
    </row>
    <row r="8" spans="1:16">
      <c r="A8" s="4" t="s">
        <v>19</v>
      </c>
      <c r="B8" s="4" t="s">
        <v>20</v>
      </c>
      <c r="C8" s="5" t="s">
        <v>16</v>
      </c>
      <c r="D8" s="5" t="s">
        <v>16</v>
      </c>
      <c r="E8" s="6">
        <v>7</v>
      </c>
      <c r="F8" s="6">
        <v>5</v>
      </c>
      <c r="G8" s="6">
        <v>6</v>
      </c>
      <c r="H8" s="6">
        <v>10</v>
      </c>
      <c r="I8" s="6">
        <v>5</v>
      </c>
      <c r="J8" s="6">
        <v>10</v>
      </c>
      <c r="K8" s="6">
        <v>10</v>
      </c>
      <c r="L8" s="6">
        <v>10</v>
      </c>
      <c r="M8" s="6">
        <v>10</v>
      </c>
      <c r="N8" s="6">
        <v>10</v>
      </c>
      <c r="O8" s="9">
        <f>SUM(E8:N8)</f>
        <v>83</v>
      </c>
      <c r="P8" s="7" t="str">
        <f>IF(O8&gt;=70,"Aprovado", "Reprovado")</f>
        <v>Aprovado</v>
      </c>
    </row>
    <row r="9" spans="1:16">
      <c r="A9" s="4" t="s">
        <v>56</v>
      </c>
      <c r="B9" s="4" t="s">
        <v>57</v>
      </c>
      <c r="C9" s="5" t="s">
        <v>16</v>
      </c>
      <c r="D9" s="5" t="s">
        <v>16</v>
      </c>
      <c r="E9" s="6">
        <v>5</v>
      </c>
      <c r="F9" s="6">
        <v>5</v>
      </c>
      <c r="G9" s="6">
        <v>7</v>
      </c>
      <c r="H9" s="6">
        <v>10</v>
      </c>
      <c r="I9" s="6">
        <v>10</v>
      </c>
      <c r="J9" s="6">
        <v>9</v>
      </c>
      <c r="K9" s="6">
        <v>9</v>
      </c>
      <c r="L9" s="6">
        <v>9</v>
      </c>
      <c r="M9" s="6">
        <v>9</v>
      </c>
      <c r="N9" s="6">
        <v>10</v>
      </c>
      <c r="O9" s="9">
        <f>SUM(E9:N9)</f>
        <v>83</v>
      </c>
      <c r="P9" s="7" t="s">
        <v>41</v>
      </c>
    </row>
    <row r="10" spans="1:16">
      <c r="A10" s="4" t="s">
        <v>58</v>
      </c>
      <c r="B10" s="4" t="s">
        <v>40</v>
      </c>
      <c r="C10" s="5" t="s">
        <v>16</v>
      </c>
      <c r="D10" s="5" t="s">
        <v>16</v>
      </c>
      <c r="E10" s="6">
        <v>5</v>
      </c>
      <c r="F10" s="6">
        <v>5</v>
      </c>
      <c r="G10" s="6">
        <v>7</v>
      </c>
      <c r="H10" s="6">
        <v>10</v>
      </c>
      <c r="I10" s="6">
        <v>10</v>
      </c>
      <c r="J10" s="6">
        <v>9</v>
      </c>
      <c r="K10" s="6">
        <v>9</v>
      </c>
      <c r="L10" s="6">
        <v>9</v>
      </c>
      <c r="M10" s="6">
        <v>9</v>
      </c>
      <c r="N10" s="6">
        <v>10</v>
      </c>
      <c r="O10" s="9">
        <f>SUM(E10:N10)</f>
        <v>83</v>
      </c>
      <c r="P10" s="7" t="s">
        <v>41</v>
      </c>
    </row>
    <row r="11" spans="1:16">
      <c r="A11" s="4" t="s">
        <v>59</v>
      </c>
      <c r="B11" s="4" t="s">
        <v>40</v>
      </c>
      <c r="C11" s="5" t="s">
        <v>16</v>
      </c>
      <c r="D11" s="5" t="s">
        <v>16</v>
      </c>
      <c r="E11" s="6">
        <v>5</v>
      </c>
      <c r="F11" s="6">
        <v>5</v>
      </c>
      <c r="G11" s="6">
        <v>7</v>
      </c>
      <c r="H11" s="6">
        <v>10</v>
      </c>
      <c r="I11" s="6">
        <v>10</v>
      </c>
      <c r="J11" s="6">
        <v>9</v>
      </c>
      <c r="K11" s="6">
        <v>9</v>
      </c>
      <c r="L11" s="6">
        <v>9</v>
      </c>
      <c r="M11" s="6">
        <v>9</v>
      </c>
      <c r="N11" s="6">
        <v>10</v>
      </c>
      <c r="O11" s="9">
        <f>SUM(E11:N11)</f>
        <v>83</v>
      </c>
      <c r="P11" s="7" t="s">
        <v>41</v>
      </c>
    </row>
    <row r="12" spans="1:16">
      <c r="A12" s="4" t="s">
        <v>39</v>
      </c>
      <c r="B12" s="4" t="s">
        <v>40</v>
      </c>
      <c r="C12" s="5" t="s">
        <v>16</v>
      </c>
      <c r="D12" s="5" t="s">
        <v>16</v>
      </c>
      <c r="E12" s="6">
        <v>10</v>
      </c>
      <c r="F12" s="6">
        <v>7</v>
      </c>
      <c r="G12" s="6">
        <v>8</v>
      </c>
      <c r="H12" s="6">
        <v>10</v>
      </c>
      <c r="I12" s="6">
        <v>10</v>
      </c>
      <c r="J12" s="6">
        <v>9</v>
      </c>
      <c r="K12" s="6">
        <v>7</v>
      </c>
      <c r="L12" s="6">
        <v>7</v>
      </c>
      <c r="M12" s="6">
        <v>3</v>
      </c>
      <c r="N12" s="6">
        <v>10</v>
      </c>
      <c r="O12" s="9">
        <f>SUM(E12:N12)</f>
        <v>81</v>
      </c>
      <c r="P12" s="7" t="s">
        <v>41</v>
      </c>
    </row>
    <row r="13" spans="1:16">
      <c r="A13" s="4" t="s">
        <v>48</v>
      </c>
      <c r="B13" s="4" t="s">
        <v>49</v>
      </c>
      <c r="C13" s="5" t="s">
        <v>16</v>
      </c>
      <c r="D13" s="5" t="s">
        <v>16</v>
      </c>
      <c r="E13" s="6">
        <v>8</v>
      </c>
      <c r="F13" s="6">
        <v>7</v>
      </c>
      <c r="G13" s="6">
        <v>6</v>
      </c>
      <c r="H13" s="6">
        <v>10</v>
      </c>
      <c r="I13" s="6">
        <v>9</v>
      </c>
      <c r="J13" s="6">
        <v>7</v>
      </c>
      <c r="K13" s="6">
        <v>7</v>
      </c>
      <c r="L13" s="6">
        <v>8</v>
      </c>
      <c r="M13" s="6">
        <v>8</v>
      </c>
      <c r="N13" s="6">
        <v>10</v>
      </c>
      <c r="O13" s="9">
        <f>SUM(E13:N13)</f>
        <v>80</v>
      </c>
      <c r="P13" s="7" t="s">
        <v>41</v>
      </c>
    </row>
    <row r="14" spans="1:16">
      <c r="A14" s="4" t="s">
        <v>26</v>
      </c>
      <c r="B14" s="4" t="s">
        <v>25</v>
      </c>
      <c r="C14" s="5" t="s">
        <v>16</v>
      </c>
      <c r="D14" s="5" t="s">
        <v>16</v>
      </c>
      <c r="E14" s="6">
        <v>10</v>
      </c>
      <c r="F14" s="6">
        <v>7</v>
      </c>
      <c r="G14" s="6">
        <v>10</v>
      </c>
      <c r="H14" s="6">
        <v>10</v>
      </c>
      <c r="I14" s="6">
        <v>10</v>
      </c>
      <c r="J14" s="6">
        <v>6</v>
      </c>
      <c r="K14" s="6">
        <v>4</v>
      </c>
      <c r="L14" s="6">
        <v>7</v>
      </c>
      <c r="M14" s="6">
        <v>7</v>
      </c>
      <c r="N14" s="6">
        <v>8</v>
      </c>
      <c r="O14" s="9">
        <f>SUM(E14:N14)</f>
        <v>79</v>
      </c>
      <c r="P14" s="7" t="str">
        <f>IF(O14&gt;=70,"Aprovado", "Reprovado")</f>
        <v>Aprovado</v>
      </c>
    </row>
    <row r="15" spans="1:16">
      <c r="A15" s="4" t="s">
        <v>69</v>
      </c>
      <c r="B15" s="4" t="s">
        <v>70</v>
      </c>
      <c r="C15" s="5" t="s">
        <v>16</v>
      </c>
      <c r="D15" s="5" t="s">
        <v>16</v>
      </c>
      <c r="E15" s="6">
        <v>5</v>
      </c>
      <c r="F15" s="6">
        <v>5</v>
      </c>
      <c r="G15" s="6">
        <v>7</v>
      </c>
      <c r="H15" s="6">
        <v>10</v>
      </c>
      <c r="I15" s="6">
        <v>10</v>
      </c>
      <c r="J15" s="6">
        <v>8</v>
      </c>
      <c r="K15" s="6">
        <v>8</v>
      </c>
      <c r="L15" s="6">
        <v>8</v>
      </c>
      <c r="M15" s="6">
        <v>8</v>
      </c>
      <c r="N15" s="6">
        <v>10</v>
      </c>
      <c r="O15" s="9">
        <f>SUM(E15:N15)</f>
        <v>79</v>
      </c>
      <c r="P15" s="7" t="s">
        <v>41</v>
      </c>
    </row>
    <row r="16" spans="1:16">
      <c r="A16" s="4" t="s">
        <v>21</v>
      </c>
      <c r="B16" s="4" t="s">
        <v>18</v>
      </c>
      <c r="C16" s="5" t="s">
        <v>16</v>
      </c>
      <c r="D16" s="5" t="s">
        <v>16</v>
      </c>
      <c r="E16" s="6">
        <v>7</v>
      </c>
      <c r="F16" s="6">
        <v>5</v>
      </c>
      <c r="G16" s="6">
        <v>7</v>
      </c>
      <c r="H16" s="6">
        <v>7</v>
      </c>
      <c r="I16" s="6">
        <v>8</v>
      </c>
      <c r="J16" s="6">
        <v>8</v>
      </c>
      <c r="K16" s="6">
        <v>8</v>
      </c>
      <c r="L16" s="6">
        <v>8</v>
      </c>
      <c r="M16" s="6">
        <v>7</v>
      </c>
      <c r="N16" s="6">
        <v>10</v>
      </c>
      <c r="O16" s="9">
        <f>SUM(E16:N16)</f>
        <v>75</v>
      </c>
      <c r="P16" s="7" t="str">
        <f>IF(O16&gt;=70,"Aprovado", "Reprovado")</f>
        <v>Aprovado</v>
      </c>
    </row>
    <row r="17" spans="1:16">
      <c r="A17" s="4" t="s">
        <v>62</v>
      </c>
      <c r="B17" s="4" t="s">
        <v>63</v>
      </c>
      <c r="C17" s="5" t="s">
        <v>16</v>
      </c>
      <c r="D17" s="5" t="s">
        <v>16</v>
      </c>
      <c r="E17" s="6">
        <v>5</v>
      </c>
      <c r="F17" s="6">
        <v>5</v>
      </c>
      <c r="G17" s="6">
        <v>7</v>
      </c>
      <c r="H17" s="6">
        <v>0</v>
      </c>
      <c r="I17" s="6">
        <v>10</v>
      </c>
      <c r="J17" s="6">
        <v>9</v>
      </c>
      <c r="K17" s="6">
        <v>9</v>
      </c>
      <c r="L17" s="6">
        <v>10</v>
      </c>
      <c r="M17" s="6">
        <v>10</v>
      </c>
      <c r="N17" s="6">
        <v>10</v>
      </c>
      <c r="O17" s="9">
        <f>SUM(E17:N17)</f>
        <v>75</v>
      </c>
      <c r="P17" s="7" t="s">
        <v>41</v>
      </c>
    </row>
    <row r="18" spans="1:16">
      <c r="A18" s="4" t="s">
        <v>33</v>
      </c>
      <c r="B18" s="4" t="s">
        <v>34</v>
      </c>
      <c r="C18" s="5" t="s">
        <v>16</v>
      </c>
      <c r="D18" s="5" t="s">
        <v>16</v>
      </c>
      <c r="E18" s="6">
        <v>10</v>
      </c>
      <c r="F18" s="6">
        <v>5</v>
      </c>
      <c r="G18" s="6">
        <v>8</v>
      </c>
      <c r="H18" s="6">
        <v>6</v>
      </c>
      <c r="I18" s="6">
        <v>8</v>
      </c>
      <c r="J18" s="6">
        <v>10</v>
      </c>
      <c r="K18" s="6">
        <v>7</v>
      </c>
      <c r="L18" s="6">
        <v>7</v>
      </c>
      <c r="M18" s="6">
        <v>5</v>
      </c>
      <c r="N18" s="6">
        <v>8</v>
      </c>
      <c r="O18" s="9">
        <f>SUM(E18:N18)</f>
        <v>74</v>
      </c>
      <c r="P18" s="7" t="str">
        <f>IF(O18&gt;=70,"Aprovado", "Reprovado")</f>
        <v>Aprovado</v>
      </c>
    </row>
    <row r="19" spans="1:16">
      <c r="A19" s="4" t="s">
        <v>44</v>
      </c>
      <c r="B19" s="4" t="s">
        <v>45</v>
      </c>
      <c r="C19" s="5" t="s">
        <v>16</v>
      </c>
      <c r="D19" s="5" t="s">
        <v>16</v>
      </c>
      <c r="E19" s="6">
        <v>7</v>
      </c>
      <c r="F19" s="6">
        <v>7</v>
      </c>
      <c r="G19" s="6">
        <v>6</v>
      </c>
      <c r="H19" s="6">
        <v>10</v>
      </c>
      <c r="I19" s="6">
        <v>6</v>
      </c>
      <c r="J19" s="6">
        <v>7</v>
      </c>
      <c r="K19" s="6">
        <v>6</v>
      </c>
      <c r="L19" s="6">
        <v>7</v>
      </c>
      <c r="M19" s="6">
        <v>7</v>
      </c>
      <c r="N19" s="6">
        <v>10</v>
      </c>
      <c r="O19" s="9">
        <f>SUM(E19:N19)</f>
        <v>73</v>
      </c>
      <c r="P19" s="7" t="s">
        <v>41</v>
      </c>
    </row>
    <row r="20" spans="1:16">
      <c r="A20" s="4" t="s">
        <v>46</v>
      </c>
      <c r="B20" s="4" t="s">
        <v>47</v>
      </c>
      <c r="C20" s="5" t="s">
        <v>16</v>
      </c>
      <c r="D20" s="5" t="s">
        <v>16</v>
      </c>
      <c r="E20" s="6">
        <v>7</v>
      </c>
      <c r="F20" s="6">
        <v>7</v>
      </c>
      <c r="G20" s="6">
        <v>6</v>
      </c>
      <c r="H20" s="6">
        <v>10</v>
      </c>
      <c r="I20" s="6">
        <v>6</v>
      </c>
      <c r="J20" s="6">
        <v>7</v>
      </c>
      <c r="K20" s="6">
        <v>6</v>
      </c>
      <c r="L20" s="6">
        <v>7</v>
      </c>
      <c r="M20" s="6">
        <v>7</v>
      </c>
      <c r="N20" s="6">
        <v>10</v>
      </c>
      <c r="O20" s="9">
        <f>SUM(E20:N20)</f>
        <v>73</v>
      </c>
      <c r="P20" s="7" t="s">
        <v>41</v>
      </c>
    </row>
    <row r="21" spans="1:16">
      <c r="A21" s="4" t="s">
        <v>22</v>
      </c>
      <c r="B21" s="4" t="s">
        <v>23</v>
      </c>
      <c r="C21" s="5" t="s">
        <v>16</v>
      </c>
      <c r="D21" s="5" t="s">
        <v>16</v>
      </c>
      <c r="E21" s="6">
        <v>8</v>
      </c>
      <c r="F21" s="6">
        <v>3</v>
      </c>
      <c r="G21" s="6">
        <v>7</v>
      </c>
      <c r="H21" s="6">
        <v>10</v>
      </c>
      <c r="I21" s="6">
        <v>8</v>
      </c>
      <c r="J21" s="6">
        <v>5</v>
      </c>
      <c r="K21" s="6">
        <v>6</v>
      </c>
      <c r="L21" s="6">
        <v>7</v>
      </c>
      <c r="M21" s="6">
        <v>8</v>
      </c>
      <c r="N21" s="6">
        <v>10</v>
      </c>
      <c r="O21" s="9">
        <f>SUM(E21:N21)</f>
        <v>72</v>
      </c>
      <c r="P21" s="7" t="str">
        <f>IF(O21&gt;=70,"Aprovado", "Reprovado")</f>
        <v>Aprovado</v>
      </c>
    </row>
    <row r="22" spans="1:16">
      <c r="A22" s="4" t="s">
        <v>27</v>
      </c>
      <c r="B22" s="4" t="s">
        <v>28</v>
      </c>
      <c r="C22" s="5" t="s">
        <v>16</v>
      </c>
      <c r="D22" s="5" t="s">
        <v>16</v>
      </c>
      <c r="E22" s="6">
        <v>10</v>
      </c>
      <c r="F22" s="6">
        <v>5</v>
      </c>
      <c r="G22" s="6">
        <v>2</v>
      </c>
      <c r="H22" s="6">
        <v>10</v>
      </c>
      <c r="I22" s="6">
        <v>9</v>
      </c>
      <c r="J22" s="6">
        <v>10</v>
      </c>
      <c r="K22" s="6">
        <v>4</v>
      </c>
      <c r="L22" s="6">
        <v>8</v>
      </c>
      <c r="M22" s="6">
        <v>8</v>
      </c>
      <c r="N22" s="6">
        <v>6</v>
      </c>
      <c r="O22" s="9">
        <f>SUM(E22:N22)</f>
        <v>72</v>
      </c>
      <c r="P22" s="7" t="str">
        <f>IF(O22&gt;=70,"Aprovado", "Reprovado")</f>
        <v>Aprovado</v>
      </c>
    </row>
    <row r="23" spans="1:16">
      <c r="A23" s="4" t="s">
        <v>64</v>
      </c>
      <c r="B23" s="4" t="s">
        <v>63</v>
      </c>
      <c r="C23" s="5" t="s">
        <v>16</v>
      </c>
      <c r="D23" s="5" t="s">
        <v>16</v>
      </c>
      <c r="E23" s="6">
        <v>5</v>
      </c>
      <c r="F23" s="6">
        <v>5</v>
      </c>
      <c r="G23" s="6">
        <v>7</v>
      </c>
      <c r="H23" s="6">
        <v>0</v>
      </c>
      <c r="I23" s="6">
        <v>10</v>
      </c>
      <c r="J23" s="6">
        <v>10</v>
      </c>
      <c r="K23" s="6">
        <v>8</v>
      </c>
      <c r="L23" s="6">
        <v>8</v>
      </c>
      <c r="M23" s="6">
        <v>8</v>
      </c>
      <c r="N23" s="6">
        <v>10</v>
      </c>
      <c r="O23" s="9">
        <f>SUM(E23:N23)</f>
        <v>71</v>
      </c>
      <c r="P23" s="7" t="s">
        <v>41</v>
      </c>
    </row>
    <row r="24" spans="1:16">
      <c r="A24" s="4" t="s">
        <v>29</v>
      </c>
      <c r="B24" s="4" t="s">
        <v>30</v>
      </c>
      <c r="C24" s="5" t="s">
        <v>16</v>
      </c>
      <c r="D24" s="5" t="s">
        <v>16</v>
      </c>
      <c r="E24" s="6">
        <v>8</v>
      </c>
      <c r="F24" s="6">
        <v>4</v>
      </c>
      <c r="G24" s="6">
        <v>7</v>
      </c>
      <c r="H24" s="6">
        <v>6</v>
      </c>
      <c r="I24" s="6">
        <v>8</v>
      </c>
      <c r="J24" s="6">
        <v>9</v>
      </c>
      <c r="K24" s="6">
        <v>7</v>
      </c>
      <c r="L24" s="6">
        <v>7</v>
      </c>
      <c r="M24" s="6">
        <v>4</v>
      </c>
      <c r="N24" s="6">
        <v>10</v>
      </c>
      <c r="O24" s="9">
        <f>SUM(E24:N24)</f>
        <v>70</v>
      </c>
      <c r="P24" s="7" t="str">
        <f>IF(O24&gt;=70,"Aprovado", "Reprovado")</f>
        <v>Aprovado</v>
      </c>
    </row>
    <row r="25" spans="1:16">
      <c r="A25" s="4" t="s">
        <v>31</v>
      </c>
      <c r="B25" s="4" t="s">
        <v>32</v>
      </c>
      <c r="C25" s="5" t="s">
        <v>16</v>
      </c>
      <c r="D25" s="5" t="s">
        <v>16</v>
      </c>
      <c r="E25" s="6">
        <v>8</v>
      </c>
      <c r="F25" s="6">
        <v>6</v>
      </c>
      <c r="G25" s="6">
        <v>8</v>
      </c>
      <c r="H25" s="6">
        <v>4</v>
      </c>
      <c r="I25" s="6">
        <v>8</v>
      </c>
      <c r="J25" s="6">
        <v>10</v>
      </c>
      <c r="K25" s="6">
        <v>6</v>
      </c>
      <c r="L25" s="6">
        <v>6</v>
      </c>
      <c r="M25" s="6">
        <v>6</v>
      </c>
      <c r="N25" s="6">
        <v>8</v>
      </c>
      <c r="O25" s="9">
        <f>SUM(E25:N25)</f>
        <v>70</v>
      </c>
      <c r="P25" s="7" t="str">
        <f>IF(O25&gt;=70,"Aprovado", "Reprovado")</f>
        <v>Aprovado</v>
      </c>
    </row>
    <row r="26" spans="1:16">
      <c r="A26" s="4" t="s">
        <v>60</v>
      </c>
      <c r="B26" s="4" t="s">
        <v>61</v>
      </c>
      <c r="C26" s="5" t="s">
        <v>16</v>
      </c>
      <c r="D26" s="5" t="s">
        <v>16</v>
      </c>
      <c r="E26" s="6">
        <v>5</v>
      </c>
      <c r="F26" s="6">
        <v>10</v>
      </c>
      <c r="G26" s="6">
        <v>7</v>
      </c>
      <c r="H26" s="6">
        <v>0</v>
      </c>
      <c r="I26" s="6">
        <v>6</v>
      </c>
      <c r="J26" s="6">
        <v>10</v>
      </c>
      <c r="K26" s="6">
        <v>10</v>
      </c>
      <c r="L26" s="6">
        <v>6</v>
      </c>
      <c r="M26" s="6">
        <v>6</v>
      </c>
      <c r="N26" s="6">
        <v>10</v>
      </c>
      <c r="O26" s="9">
        <f>SUM(E26:N26)</f>
        <v>70</v>
      </c>
      <c r="P26" s="7" t="s">
        <v>41</v>
      </c>
    </row>
    <row r="27" spans="1:16">
      <c r="A27" s="4" t="s">
        <v>71</v>
      </c>
      <c r="B27" s="4" t="s">
        <v>72</v>
      </c>
      <c r="C27" s="5" t="s">
        <v>16</v>
      </c>
      <c r="D27" s="5" t="s">
        <v>16</v>
      </c>
      <c r="E27" s="6">
        <v>7</v>
      </c>
      <c r="F27" s="6">
        <v>7</v>
      </c>
      <c r="G27" s="6">
        <v>7</v>
      </c>
      <c r="H27" s="6">
        <v>7</v>
      </c>
      <c r="I27" s="6">
        <v>7</v>
      </c>
      <c r="J27" s="6">
        <v>7</v>
      </c>
      <c r="K27" s="6">
        <v>7</v>
      </c>
      <c r="L27" s="6">
        <v>7</v>
      </c>
      <c r="M27" s="6">
        <v>7</v>
      </c>
      <c r="N27" s="6">
        <v>7</v>
      </c>
      <c r="O27" s="9">
        <f>SUM(E27:N27)</f>
        <v>70</v>
      </c>
      <c r="P27" s="7" t="s">
        <v>41</v>
      </c>
    </row>
    <row r="28" spans="1:16">
      <c r="A28" s="4" t="s">
        <v>73</v>
      </c>
      <c r="B28" s="4" t="s">
        <v>74</v>
      </c>
      <c r="C28" s="5" t="s">
        <v>16</v>
      </c>
      <c r="D28" s="5" t="s">
        <v>16</v>
      </c>
      <c r="E28" s="6">
        <v>7</v>
      </c>
      <c r="F28" s="6">
        <v>7</v>
      </c>
      <c r="G28" s="6">
        <v>7</v>
      </c>
      <c r="H28" s="6">
        <v>7</v>
      </c>
      <c r="I28" s="6">
        <v>7</v>
      </c>
      <c r="J28" s="6">
        <v>7</v>
      </c>
      <c r="K28" s="6">
        <v>7</v>
      </c>
      <c r="L28" s="6">
        <v>7</v>
      </c>
      <c r="M28" s="6">
        <v>7</v>
      </c>
      <c r="N28" s="6">
        <v>7</v>
      </c>
      <c r="O28" s="9">
        <f>SUM(E28:N28)</f>
        <v>70</v>
      </c>
      <c r="P28" s="7" t="s">
        <v>41</v>
      </c>
    </row>
    <row r="29" spans="1:16">
      <c r="A29" s="4" t="s">
        <v>75</v>
      </c>
      <c r="B29" s="4" t="s">
        <v>72</v>
      </c>
      <c r="C29" s="5" t="s">
        <v>16</v>
      </c>
      <c r="D29" s="5" t="s">
        <v>76</v>
      </c>
      <c r="E29" s="6">
        <v>7</v>
      </c>
      <c r="F29" s="6">
        <v>7</v>
      </c>
      <c r="G29" s="6">
        <v>7</v>
      </c>
      <c r="H29" s="6">
        <v>7</v>
      </c>
      <c r="I29" s="6">
        <v>7</v>
      </c>
      <c r="J29" s="6">
        <v>7</v>
      </c>
      <c r="K29" s="6">
        <v>7</v>
      </c>
      <c r="L29" s="6">
        <v>7</v>
      </c>
      <c r="M29" s="6">
        <v>7</v>
      </c>
      <c r="N29" s="6">
        <v>7</v>
      </c>
      <c r="O29" s="9">
        <f>SUM(E29:N29)</f>
        <v>70</v>
      </c>
      <c r="P29" s="7" t="s">
        <v>41</v>
      </c>
    </row>
    <row r="30" spans="1:16">
      <c r="A30" s="4" t="s">
        <v>77</v>
      </c>
      <c r="B30" s="4" t="s">
        <v>70</v>
      </c>
      <c r="C30" s="5" t="s">
        <v>16</v>
      </c>
      <c r="D30" s="5" t="s">
        <v>16</v>
      </c>
      <c r="E30" s="6">
        <v>7</v>
      </c>
      <c r="F30" s="6">
        <v>7</v>
      </c>
      <c r="G30" s="6">
        <v>7</v>
      </c>
      <c r="H30" s="6">
        <v>7</v>
      </c>
      <c r="I30" s="6">
        <v>7</v>
      </c>
      <c r="J30" s="6">
        <v>7</v>
      </c>
      <c r="K30" s="6">
        <v>7</v>
      </c>
      <c r="L30" s="6">
        <v>7</v>
      </c>
      <c r="M30" s="6">
        <v>7</v>
      </c>
      <c r="N30" s="6">
        <v>7</v>
      </c>
      <c r="O30" s="9">
        <f>SUM(E30:N30)</f>
        <v>70</v>
      </c>
      <c r="P30" s="7" t="s">
        <v>41</v>
      </c>
    </row>
    <row r="31" spans="1:16">
      <c r="A31" s="4" t="s">
        <v>78</v>
      </c>
      <c r="B31" s="4" t="s">
        <v>79</v>
      </c>
      <c r="C31" s="5" t="s">
        <v>16</v>
      </c>
      <c r="D31" s="5" t="s">
        <v>16</v>
      </c>
      <c r="E31" s="6">
        <v>7</v>
      </c>
      <c r="F31" s="6">
        <v>7</v>
      </c>
      <c r="G31" s="6">
        <v>7</v>
      </c>
      <c r="H31" s="6">
        <v>7</v>
      </c>
      <c r="I31" s="6">
        <v>7</v>
      </c>
      <c r="J31" s="6">
        <v>7</v>
      </c>
      <c r="K31" s="6">
        <v>7</v>
      </c>
      <c r="L31" s="6">
        <v>7</v>
      </c>
      <c r="M31" s="6">
        <v>7</v>
      </c>
      <c r="N31" s="6">
        <v>7</v>
      </c>
      <c r="O31" s="9">
        <f>SUM(E31:N31)</f>
        <v>70</v>
      </c>
      <c r="P31" s="7" t="s">
        <v>41</v>
      </c>
    </row>
    <row r="32" spans="1:16">
      <c r="A32" s="4" t="s">
        <v>86</v>
      </c>
      <c r="B32" s="4" t="s">
        <v>85</v>
      </c>
      <c r="C32" s="5" t="s">
        <v>16</v>
      </c>
      <c r="D32" s="5" t="s">
        <v>16</v>
      </c>
      <c r="E32" s="6">
        <v>7</v>
      </c>
      <c r="F32" s="6">
        <v>7</v>
      </c>
      <c r="G32" s="6">
        <v>7</v>
      </c>
      <c r="H32" s="6">
        <v>7</v>
      </c>
      <c r="I32" s="6">
        <v>7</v>
      </c>
      <c r="J32" s="6">
        <v>7</v>
      </c>
      <c r="K32" s="6">
        <v>7</v>
      </c>
      <c r="L32" s="6">
        <v>7</v>
      </c>
      <c r="M32" s="6">
        <v>7</v>
      </c>
      <c r="N32" s="6">
        <v>7</v>
      </c>
      <c r="O32" s="9">
        <f>SUM(E32:N32)</f>
        <v>70</v>
      </c>
      <c r="P32" s="7" t="s">
        <v>41</v>
      </c>
    </row>
    <row r="33" spans="1:16">
      <c r="A33" s="4" t="s">
        <v>91</v>
      </c>
      <c r="B33" s="4" t="s">
        <v>92</v>
      </c>
      <c r="C33" s="5" t="s">
        <v>16</v>
      </c>
      <c r="D33" s="5" t="s">
        <v>16</v>
      </c>
      <c r="E33" s="6">
        <v>7</v>
      </c>
      <c r="F33" s="6">
        <v>7</v>
      </c>
      <c r="G33" s="6">
        <v>7</v>
      </c>
      <c r="H33" s="6">
        <v>7</v>
      </c>
      <c r="I33" s="6">
        <v>7</v>
      </c>
      <c r="J33" s="6">
        <v>7</v>
      </c>
      <c r="K33" s="6">
        <v>7</v>
      </c>
      <c r="L33" s="6">
        <v>7</v>
      </c>
      <c r="M33" s="6">
        <v>7</v>
      </c>
      <c r="N33" s="6">
        <v>7</v>
      </c>
      <c r="O33" s="9">
        <f>SUM(E33:N33)</f>
        <v>70</v>
      </c>
      <c r="P33" s="7" t="s">
        <v>41</v>
      </c>
    </row>
    <row r="34" spans="1:16">
      <c r="A34" s="4" t="s">
        <v>80</v>
      </c>
      <c r="B34" s="4" t="s">
        <v>83</v>
      </c>
      <c r="C34" s="5" t="s">
        <v>16</v>
      </c>
      <c r="D34" s="5" t="s">
        <v>16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9"/>
      <c r="P34" s="7" t="s">
        <v>81</v>
      </c>
    </row>
    <row r="35" spans="1:16">
      <c r="A35" s="4" t="s">
        <v>82</v>
      </c>
      <c r="B35" s="4" t="s">
        <v>83</v>
      </c>
      <c r="C35" s="5" t="s">
        <v>16</v>
      </c>
      <c r="D35" s="5" t="s">
        <v>16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9"/>
      <c r="P35" s="7" t="s">
        <v>81</v>
      </c>
    </row>
    <row r="36" spans="1:16">
      <c r="A36" s="4" t="s">
        <v>35</v>
      </c>
      <c r="B36" s="4" t="s">
        <v>36</v>
      </c>
      <c r="C36" s="5" t="s">
        <v>16</v>
      </c>
      <c r="D36" s="5" t="s">
        <v>37</v>
      </c>
      <c r="E36" s="6">
        <v>10</v>
      </c>
      <c r="F36" s="6">
        <v>10</v>
      </c>
      <c r="G36" s="6">
        <v>9</v>
      </c>
      <c r="H36" s="6">
        <v>10</v>
      </c>
      <c r="I36" s="6">
        <v>10</v>
      </c>
      <c r="J36" s="6">
        <v>10</v>
      </c>
      <c r="K36" s="6">
        <v>7</v>
      </c>
      <c r="L36" s="6">
        <v>7</v>
      </c>
      <c r="M36" s="6">
        <v>7</v>
      </c>
      <c r="N36" s="6">
        <v>7</v>
      </c>
      <c r="O36" s="9">
        <f>SUM(E36:N36)</f>
        <v>87</v>
      </c>
      <c r="P36" s="7" t="s">
        <v>38</v>
      </c>
    </row>
    <row r="37" spans="1:16">
      <c r="A37" s="4" t="s">
        <v>87</v>
      </c>
      <c r="B37" s="4" t="s">
        <v>89</v>
      </c>
      <c r="C37" s="5" t="s">
        <v>16</v>
      </c>
      <c r="D37" s="5" t="s">
        <v>16</v>
      </c>
      <c r="E37" s="6">
        <v>3</v>
      </c>
      <c r="F37" s="6">
        <v>3</v>
      </c>
      <c r="G37" s="6">
        <v>7</v>
      </c>
      <c r="H37" s="6">
        <v>10</v>
      </c>
      <c r="I37" s="6">
        <v>8</v>
      </c>
      <c r="J37" s="6">
        <v>7</v>
      </c>
      <c r="K37" s="6">
        <v>7</v>
      </c>
      <c r="L37" s="6">
        <v>6</v>
      </c>
      <c r="M37" s="6">
        <v>6</v>
      </c>
      <c r="N37" s="6">
        <v>10</v>
      </c>
      <c r="O37" s="9">
        <f>SUM(E37:N37)</f>
        <v>67</v>
      </c>
      <c r="P37" s="7" t="s">
        <v>52</v>
      </c>
    </row>
    <row r="38" spans="1:16">
      <c r="A38" s="4" t="s">
        <v>88</v>
      </c>
      <c r="B38" s="4" t="s">
        <v>90</v>
      </c>
      <c r="C38" s="5" t="s">
        <v>16</v>
      </c>
      <c r="D38" s="5" t="s">
        <v>16</v>
      </c>
      <c r="E38" s="6">
        <v>3</v>
      </c>
      <c r="F38" s="6">
        <v>3</v>
      </c>
      <c r="G38" s="6">
        <v>7</v>
      </c>
      <c r="H38" s="6">
        <v>10</v>
      </c>
      <c r="I38" s="6">
        <v>8</v>
      </c>
      <c r="J38" s="6">
        <v>7</v>
      </c>
      <c r="K38" s="6">
        <v>7</v>
      </c>
      <c r="L38" s="6">
        <v>6</v>
      </c>
      <c r="M38" s="6">
        <v>6</v>
      </c>
      <c r="N38" s="6">
        <v>10</v>
      </c>
      <c r="O38" s="9">
        <f>SUM(E38:N38)</f>
        <v>67</v>
      </c>
      <c r="P38" s="7" t="s">
        <v>52</v>
      </c>
    </row>
    <row r="39" spans="1:16">
      <c r="A39" s="4" t="s">
        <v>53</v>
      </c>
      <c r="B39" s="4" t="s">
        <v>45</v>
      </c>
      <c r="C39" s="5" t="s">
        <v>16</v>
      </c>
      <c r="D39" s="5" t="s">
        <v>16</v>
      </c>
      <c r="E39" s="6">
        <v>0</v>
      </c>
      <c r="F39" s="6">
        <v>7</v>
      </c>
      <c r="G39" s="6">
        <v>3</v>
      </c>
      <c r="H39" s="6">
        <v>10</v>
      </c>
      <c r="I39" s="6">
        <v>3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9">
        <f>SUM(E39:N39)</f>
        <v>23</v>
      </c>
      <c r="P39" s="7" t="s">
        <v>52</v>
      </c>
    </row>
    <row r="40" spans="1:16">
      <c r="A40" s="4" t="s">
        <v>50</v>
      </c>
      <c r="B40" s="4" t="s">
        <v>51</v>
      </c>
      <c r="C40" s="5" t="s">
        <v>16</v>
      </c>
      <c r="D40" s="5" t="s">
        <v>16</v>
      </c>
      <c r="E40" s="6">
        <v>0</v>
      </c>
      <c r="F40" s="6">
        <v>7</v>
      </c>
      <c r="G40" s="6">
        <v>3</v>
      </c>
      <c r="H40" s="6">
        <v>5</v>
      </c>
      <c r="I40" s="6">
        <v>3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9">
        <f>SUM(E40:N40)</f>
        <v>18</v>
      </c>
      <c r="P40" s="7" t="s">
        <v>52</v>
      </c>
    </row>
    <row r="41" spans="1:16">
      <c r="A41" s="4" t="s">
        <v>84</v>
      </c>
      <c r="B41" s="4" t="s">
        <v>57</v>
      </c>
      <c r="C41" s="5" t="s">
        <v>16</v>
      </c>
      <c r="D41" s="5" t="s">
        <v>16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9">
        <f>SUM(E41:N41)</f>
        <v>0</v>
      </c>
      <c r="P41" s="7" t="s">
        <v>52</v>
      </c>
    </row>
    <row r="42" spans="1:16">
      <c r="A42" s="1"/>
    </row>
    <row r="43" spans="1:16">
      <c r="A43" s="8"/>
    </row>
    <row r="44" spans="1:16">
      <c r="A44" s="10"/>
    </row>
    <row r="45" spans="1:16">
      <c r="A45" s="11"/>
    </row>
    <row r="46" spans="1:16">
      <c r="A46" s="11"/>
    </row>
    <row r="47" spans="1:16">
      <c r="A47" s="11"/>
    </row>
    <row r="48" spans="1:16">
      <c r="A48" s="11"/>
    </row>
    <row r="49" spans="1:4">
      <c r="A49" s="12"/>
      <c r="D49" s="4"/>
    </row>
    <row r="50" spans="1:4">
      <c r="A50" s="12"/>
    </row>
    <row r="51" spans="1:4">
      <c r="A51" s="12"/>
    </row>
    <row r="52" spans="1:4">
      <c r="A52" s="12"/>
    </row>
    <row r="53" spans="1:4">
      <c r="A53" s="12"/>
    </row>
    <row r="54" spans="1:4">
      <c r="A54" s="12"/>
    </row>
  </sheetData>
  <sortState ref="A3:P41">
    <sortCondition ref="P3:P41"/>
    <sortCondition descending="1" ref="O3:O41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Usuario</cp:lastModifiedBy>
  <dcterms:created xsi:type="dcterms:W3CDTF">2015-06-15T17:18:36Z</dcterms:created>
  <dcterms:modified xsi:type="dcterms:W3CDTF">2016-04-25T21:51:44Z</dcterms:modified>
</cp:coreProperties>
</file>